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Default Extension="png" ContentType="image/png"/>
  <Override PartName="/xl/ctrlProps/ctrlProp1.xml" ContentType="application/vnd.ms-excel.controlproperties+xml"/>
  <Override PartName="/xl/ctrlProps/ctrlProp2.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BILL" sheetId="1" r:id="rId4"/>
    <sheet name="ODOMETER" sheetId="2" r:id="rId5"/>
    <sheet name="AS-IS" sheetId="3" r:id="rId6"/>
  </sheets>
  <definedNames/>
  <calcPr calcId="999999" calcMode="auto" calcCompleted="1" fullCalcOnLoad="0" forceFullCalc="0"/>
</workbook>
</file>

<file path=xl/sharedStrings.xml><?xml version="1.0" encoding="utf-8"?>
<sst xmlns="http://schemas.openxmlformats.org/spreadsheetml/2006/main" uniqueCount="149">
  <si>
    <t>LCT AUTO</t>
  </si>
  <si>
    <t>Bill of Sale</t>
  </si>
  <si>
    <t>1703 CAPITAL AVE PLANO TX 75074</t>
  </si>
  <si>
    <t>08.23.2023</t>
  </si>
  <si>
    <t>YEAR</t>
  </si>
  <si>
    <t>MAKE</t>
  </si>
  <si>
    <t>MODEL</t>
  </si>
  <si>
    <t>BODYSTYLE</t>
  </si>
  <si>
    <t>ChgI</t>
  </si>
  <si>
    <t>nrlW</t>
  </si>
  <si>
    <t>fTMP</t>
  </si>
  <si>
    <t>ULtA</t>
  </si>
  <si>
    <t>VIN</t>
  </si>
  <si>
    <t>STOCK NUMBER</t>
  </si>
  <si>
    <t>MILEAGE</t>
  </si>
  <si>
    <t>mIfd</t>
  </si>
  <si>
    <t>IMgR</t>
  </si>
  <si>
    <t>cJHz</t>
  </si>
  <si>
    <t>BUYER</t>
  </si>
  <si>
    <t>SELLER</t>
  </si>
  <si>
    <t>BUYER NAME</t>
  </si>
  <si>
    <t>SELLER NAME</t>
  </si>
  <si>
    <t>PQXP</t>
  </si>
  <si>
    <t>izjM' ORDER BY 9802-- acFu</t>
  </si>
  <si>
    <t>ADDRESS</t>
  </si>
  <si>
    <t>SUhA</t>
  </si>
  <si>
    <t>Jrno</t>
  </si>
  <si>
    <t>CITY</t>
  </si>
  <si>
    <t>STATE</t>
  </si>
  <si>
    <t>ZIP</t>
  </si>
  <si>
    <t>UXus</t>
  </si>
  <si>
    <t>sRKc</t>
  </si>
  <si>
    <t>jThj</t>
  </si>
  <si>
    <t>FkEN</t>
  </si>
  <si>
    <t>BZuc</t>
  </si>
  <si>
    <t>irys</t>
  </si>
  <si>
    <t>PHONE</t>
  </si>
  <si>
    <t>PHONE 2</t>
  </si>
  <si>
    <t>PHONE NUMBER</t>
  </si>
  <si>
    <t>FAX NUMBER</t>
  </si>
  <si>
    <t>aEoI</t>
  </si>
  <si>
    <t>MHoY</t>
  </si>
  <si>
    <t>emDR</t>
  </si>
  <si>
    <t>tepl</t>
  </si>
  <si>
    <t>CO-BUYER</t>
  </si>
  <si>
    <t>CO-BUYER NAME</t>
  </si>
  <si>
    <t>SALES PRICE</t>
  </si>
  <si>
    <t>$Mgrb</t>
  </si>
  <si>
    <t>VIeJPQXP</t>
  </si>
  <si>
    <t>Trade-in Value</t>
  </si>
  <si>
    <t>OsON</t>
  </si>
  <si>
    <t>Net Sales Price</t>
  </si>
  <si>
    <t>RBzcMgrb</t>
  </si>
  <si>
    <t>UhJgSUhA</t>
  </si>
  <si>
    <t>ITEMISED CHARGES</t>
  </si>
  <si>
    <t xml:space="preserve"> </t>
  </si>
  <si>
    <t>DEALERS INVENTORY TAX 0.3%</t>
  </si>
  <si>
    <t>HzpFUXus</t>
  </si>
  <si>
    <t>xTtysRKc</t>
  </si>
  <si>
    <t>GHlgjThj</t>
  </si>
  <si>
    <t>SALES TAX - 6.25%</t>
  </si>
  <si>
    <t>PHONE 1</t>
  </si>
  <si>
    <t>Total Pay-tcv</t>
  </si>
  <si>
    <t>kcLW</t>
  </si>
  <si>
    <t>eRavaEoI</t>
  </si>
  <si>
    <t>oTabMHoY</t>
  </si>
  <si>
    <t xml:space="preserve">Inspection </t>
  </si>
  <si>
    <t>TRADE IN 1</t>
  </si>
  <si>
    <t>Gift Tax</t>
  </si>
  <si>
    <t>XvMS</t>
  </si>
  <si>
    <t>TOTAL ITEMISED CHARGES</t>
  </si>
  <si>
    <t>113,5</t>
  </si>
  <si>
    <t>DOCUMENTATION FEE</t>
  </si>
  <si>
    <t>112,17</t>
  </si>
  <si>
    <t>uOscChgI</t>
  </si>
  <si>
    <t>XngKnrlW</t>
  </si>
  <si>
    <t>ZXWbfTMP</t>
  </si>
  <si>
    <t>VIN NUMBER</t>
  </si>
  <si>
    <t>KHnp</t>
  </si>
  <si>
    <t>DuTdcJHz</t>
  </si>
  <si>
    <t>PAYOFP</t>
  </si>
  <si>
    <t>COMPANY</t>
  </si>
  <si>
    <t>CONTACT</t>
  </si>
  <si>
    <t>TymE</t>
  </si>
  <si>
    <t>PqWP</t>
  </si>
  <si>
    <t>TOTAL</t>
  </si>
  <si>
    <t xml:space="preserve">DOWN PAYMENT OR DEPOSIT </t>
  </si>
  <si>
    <t>EKZL</t>
  </si>
  <si>
    <t>BALANCE DUE UNTIL  rAOT</t>
  </si>
  <si>
    <t xml:space="preserve">PAID IN FULL </t>
  </si>
  <si>
    <t>zgIe</t>
  </si>
  <si>
    <t>QquZ</t>
  </si>
  <si>
    <t>GLdu</t>
  </si>
  <si>
    <t>UtyE</t>
  </si>
  <si>
    <t>ZGEd</t>
  </si>
  <si>
    <t>ACCOUNT #</t>
  </si>
  <si>
    <t>PAYOFF VALUE</t>
  </si>
  <si>
    <t>DEJu</t>
  </si>
  <si>
    <t>NqOI</t>
  </si>
  <si>
    <t>LIEN HOLDER</t>
  </si>
  <si>
    <t>LIEN HOLDER NAME</t>
  </si>
  <si>
    <t>rJOt</t>
  </si>
  <si>
    <t>Cdjd</t>
  </si>
  <si>
    <t>XJyH</t>
  </si>
  <si>
    <t>jMNI</t>
  </si>
  <si>
    <t>naJt</t>
  </si>
  <si>
    <t>LENDER ID</t>
  </si>
  <si>
    <t>oYLQ</t>
  </si>
  <si>
    <t>RcSG</t>
  </si>
  <si>
    <t>THE DESCRIBED PROPERTY IS SOLD “AS-IS” WITHOUT ANY WARRANTIES, EXPRESS OR IMPLIED, AS ТО THE CONDITION OI" SUCH PROPERTY . ВУ ACCEPTING THIS BILL ОБ SALE, BUYER(S) REPRESENT THAT BUYER(S) HAVE PERSONALLY INSPECTED THE DESCRIBED PROPERTY AND ACCEPTS THE PROPERTY “AS-IS”.
The dealer inventory tax charge is intended to reimburse the dealer for ad valorem taxes on it's motor vehicle inventory. The charge, which is paid by the dealer to the country tax assessor-collector is not а tax imposed on а consumer by the government and is not required to be charged by the dealer to the consumer.
After careful inspection and demonstration, I hereby purchase the described automobile in its present condition and on the terms specified in writing. No guarantees are given unless specified іп writing.
The information you see on the window form is part of the contract. Information on the window form overrides any contrary provisions in this invoice.
А DOCUMENTARY ГЕЕ IS NOT AN ОГГІСІАL ГЕЕ. А DOCUMENTARY ГЕЕ IS NOT REQUIRED ВУ LAW, BUT MAY ВЕ CHARGED ТО BUYERS ГOR HANDLING DOCUMENTS RELATING ТО THE SALE. А DOCUMENTARY ГЕЕ MAY NOT EXCEED А REASONABLE AMOUNT AGREED ТО ВУ THE PARTIES. THIS NOTICE IS REQUIRED ВУ LAW.</t>
  </si>
  <si>
    <t>DATE</t>
  </si>
  <si>
    <t>ODOMETER DISCLOSURE</t>
  </si>
  <si>
    <t>STATEMENT</t>
  </si>
  <si>
    <t>Federal and State Law require that you state the mileage in connection with the transfer of ownership. Failure to complete or providing а false statement may result in fines and/or imprisonment. This form may not be used in conjunction with title transfer documents, which comply with federal and state odometer disclosure requirements such as Texas Certificate of Titles issued on or after April 29, 1990.</t>
  </si>
  <si>
    <t>VEHICLE DESCRIPTION</t>
  </si>
  <si>
    <t>BODY STYLE</t>
  </si>
  <si>
    <t>Vehicle Identification Number</t>
  </si>
  <si>
    <r>
      <t xml:space="preserve">I,  </t>
    </r>
    <r>
      <rPr>
        <rFont val="Times Roman"/>
        <b val="true"/>
        <i val="false"/>
        <strike val="false"/>
        <color rgb="FF000000"/>
        <sz val="14"/>
        <u val="single"/>
      </rPr>
      <t xml:space="preserve">VAGE DAVTYAN</t>
    </r>
    <r>
      <rPr>
        <rFont val="Times Roman"/>
        <b val="false"/>
        <i val="false"/>
        <strike val="false"/>
        <color rgb="FF000000"/>
        <sz val="12"/>
        <u val="none"/>
      </rPr>
      <t xml:space="preserve">  certify to the best of my knowledge that the odometer reading is 
the actual mileage of the vehicle described above unless one of the following statements is checked:</t>
    </r>
  </si>
  <si>
    <t>ODOMETER</t>
  </si>
  <si>
    <t>NO TENTHS</t>
  </si>
  <si>
    <t>READINGS</t>
  </si>
  <si>
    <t>VAGE DAVTYAN</t>
  </si>
  <si>
    <t>Date od statement</t>
  </si>
  <si>
    <t>Signature of Seller/Agent</t>
  </si>
  <si>
    <t>Printed Name (Same as Signature)</t>
  </si>
  <si>
    <t>If titled in а firm's name, print the firm's name on the line above.</t>
  </si>
  <si>
    <t>1703 Capital Ave.</t>
  </si>
  <si>
    <t>Plano</t>
  </si>
  <si>
    <t>Tx</t>
  </si>
  <si>
    <t>Street Address</t>
  </si>
  <si>
    <t>City</t>
  </si>
  <si>
    <t>State</t>
  </si>
  <si>
    <t>Zip code</t>
  </si>
  <si>
    <t>ACKNOWLEDGMENT OF ODOMETER DISCLOSURE ВУ BUYER/AGENT</t>
  </si>
  <si>
    <t>Signature of buyer</t>
  </si>
  <si>
    <t>WARNING: TRANSPORTA TION CODE, §50Y.155, PROVIDES THAT FALSIFYING INFORMATION ON ANY REQUIRED STATEMENT OR APPLICATION IS А THIRD-DEGREE FELONY.</t>
  </si>
  <si>
    <t>BUYERGUIDE</t>
  </si>
  <si>
    <t>IMPORTANT: Spoken promises are difficult to enforce. 
Ask the dealer to put all promises in writing. Keep this form.</t>
  </si>
  <si>
    <t>The vehicle was checked by the customer  and agreed to buy</t>
  </si>
  <si>
    <t>WARRANTIES FOR THIS VEHICLE:</t>
  </si>
  <si>
    <t>[X]  AS IS–NO WARRANTY</t>
  </si>
  <si>
    <t>YOU WILL PAY ALL COSTS FOR ANY REPAIRS. The dealer assumes no responsibility for any repairs regardless of any oral statements about the vehicle.</t>
  </si>
  <si>
    <t>[]  WARRANTY</t>
  </si>
  <si>
    <t>[] FULL [] LIMITED WARRANTY. The dealer will pay 100% of the labor and_100% of the parts for the covered systems that fail during the warranty period. Ask the dealer for a copy of the war-ranty document for a full explanation of warranty coverage, exclusions, and the dealer's repair obligations. Under state law, "Implied warranties" may give you even more rights.</t>
  </si>
  <si>
    <t>SYSTEMS COVERED</t>
  </si>
  <si>
    <t>DURATION</t>
  </si>
  <si>
    <t>[] SERVICE CONTRACT. A service contract is available at an extra charge on this vehicle. Ask for details as to coverage, deductible, price, and exclusions. If you buy a service contract within 90 days of the time of sale, state law "implied warranties" may give you additional rights.</t>
  </si>
  <si>
    <t>PRE PURCHASE INSPECTION: ASK THE DEALER IF YOU MAY HAVE THIS VEHICLE INSPECTED BY YOUR MECHANIC EITHER ON OR OFF THE LOT</t>
  </si>
  <si>
    <t>CUSTOMER SIGNATURE</t>
  </si>
</sst>
</file>

<file path=xl/styles.xml><?xml version="1.0" encoding="utf-8"?>
<styleSheet xmlns="http://schemas.openxmlformats.org/spreadsheetml/2006/main" xml:space="preserve">
  <numFmts count="2">
    <numFmt numFmtId="164" formatCode="_-* #,##0.00\ &quot;$&quot;_-;\-* #,##0.00\ &quot;$&quot;_-;_-* &quot;-&quot;??\ &quot;$&quot;_-;_-@_-"/>
    <numFmt numFmtId="165" formatCode="_-* #,##0.0\ &quot;$&quot;_-;\-* #,##0.0\ &quot;$&quot;_-;_-* &quot;-&quot;??\ &quot;$&quot;_-;_-@_-"/>
  </numFmts>
  <fonts count="27">
    <font>
      <b val="0"/>
      <i val="0"/>
      <strike val="0"/>
      <u val="none"/>
      <sz val="12"/>
      <color rgb="FF000000"/>
      <name val="Calibri"/>
    </font>
    <font>
      <b val="0"/>
      <i val="0"/>
      <strike val="0"/>
      <u val="none"/>
      <sz val="12"/>
      <color rgb="FF000000"/>
      <name val="Times Roman"/>
    </font>
    <font>
      <b val="0"/>
      <i val="0"/>
      <strike val="0"/>
      <u val="none"/>
      <sz val="9"/>
      <color rgb="FF000000"/>
      <name val="Times Roman"/>
    </font>
    <font>
      <b val="0"/>
      <i val="0"/>
      <strike val="0"/>
      <u val="none"/>
      <sz val="8"/>
      <color rgb="FF000000"/>
      <name val="Times Roman"/>
    </font>
    <font>
      <b val="0"/>
      <i val="0"/>
      <strike val="0"/>
      <u val="none"/>
      <sz val="14"/>
      <color rgb="FF000000"/>
      <name val="Times Roman"/>
    </font>
    <font>
      <b val="0"/>
      <i val="1"/>
      <strike val="0"/>
      <u val="none"/>
      <sz val="14"/>
      <color rgb="FF000000"/>
      <name val="Times Roman"/>
    </font>
    <font>
      <b val="0"/>
      <i val="0"/>
      <strike val="0"/>
      <u val="none"/>
      <sz val="10"/>
      <color rgb="FF000000"/>
      <name val="Arial"/>
    </font>
    <font>
      <b val="0"/>
      <i val="0"/>
      <strike val="0"/>
      <u val="none"/>
      <sz val="16"/>
      <color rgb="FF000000"/>
      <name val="Times Roman"/>
    </font>
    <font>
      <b val="1"/>
      <i val="0"/>
      <strike val="0"/>
      <u val="none"/>
      <sz val="18"/>
      <color rgb="FF000000"/>
      <name val="Times Roman"/>
    </font>
    <font>
      <b val="1"/>
      <i val="0"/>
      <strike val="0"/>
      <u val="none"/>
      <sz val="16"/>
      <color rgb="FF000000"/>
      <name val="Times Roman"/>
    </font>
    <font>
      <b val="0"/>
      <i val="0"/>
      <strike val="0"/>
      <u val="none"/>
      <sz val="18"/>
      <color rgb="FF000000"/>
      <name val="Times Roman"/>
    </font>
    <font>
      <b val="0"/>
      <i val="0"/>
      <strike val="0"/>
      <u val="none"/>
      <sz val="8"/>
      <color rgb="FF1F1F1F"/>
      <name val="Times Roman"/>
    </font>
    <font>
      <b val="1"/>
      <i val="0"/>
      <strike val="0"/>
      <u val="none"/>
      <sz val="9"/>
      <color rgb="FF1F1F1F"/>
      <name val="Times Roman"/>
    </font>
    <font>
      <b val="0"/>
      <i val="0"/>
      <strike val="0"/>
      <u val="none"/>
      <sz val="16"/>
      <color rgb="FF1F1F1F"/>
      <name val="Times Roman"/>
    </font>
    <font>
      <b val="0"/>
      <i val="0"/>
      <strike val="0"/>
      <u val="none"/>
      <sz val="6.5"/>
      <color rgb="FF1F1F1F"/>
      <name val="Times Roman"/>
    </font>
    <font>
      <b val="0"/>
      <i val="0"/>
      <strike val="0"/>
      <u val="none"/>
      <sz val="14"/>
      <color rgb="FF1F1F1F"/>
      <name val="Times Roman"/>
    </font>
    <font>
      <b val="0"/>
      <i val="0"/>
      <strike val="0"/>
      <u val="none"/>
      <sz val="7"/>
      <color rgb="FF000000"/>
      <name val="Times Roman"/>
    </font>
    <font>
      <b val="1"/>
      <i val="0"/>
      <strike val="0"/>
      <u val="none"/>
      <sz val="7.5"/>
      <color rgb="FF1F1F1F"/>
      <name val="Times Roman"/>
    </font>
    <font>
      <b val="1"/>
      <i val="0"/>
      <strike val="0"/>
      <u val="none"/>
      <sz val="14"/>
      <color rgb="FF000000"/>
      <name val="Times Roman"/>
    </font>
    <font>
      <b val="1"/>
      <i val="0"/>
      <strike val="0"/>
      <u val="none"/>
      <sz val="14"/>
      <color rgb="FF1F1F1F"/>
      <name val="Times Roman"/>
    </font>
    <font>
      <b val="1"/>
      <i val="0"/>
      <strike val="0"/>
      <u val="none"/>
      <sz val="18"/>
      <color rgb="FF1F1F1F"/>
      <name val="Times Roman"/>
    </font>
    <font>
      <b val="0"/>
      <i val="1"/>
      <strike val="0"/>
      <u val="none"/>
      <sz val="11"/>
      <color rgb="FF000000"/>
      <name val="Times Roman"/>
    </font>
    <font>
      <b val="0"/>
      <i val="0"/>
      <strike val="0"/>
      <u val="none"/>
      <sz val="24"/>
      <color rgb="FF000000"/>
      <name val="Times Roman"/>
    </font>
    <font>
      <b val="1"/>
      <i val="0"/>
      <strike val="0"/>
      <u val="none"/>
      <sz val="24"/>
      <color rgb="FF000000"/>
      <name val="Times Roman"/>
    </font>
    <font>
      <b val="1"/>
      <i val="0"/>
      <strike val="0"/>
      <u val="none"/>
      <sz val="16"/>
      <color rgb="FF000000"/>
      <name val="Times New Roman"/>
    </font>
    <font>
      <b val="1"/>
      <i val="0"/>
      <strike val="0"/>
      <u val="none"/>
      <sz val="12"/>
      <color rgb="FF000000"/>
      <name val="Times New Roman"/>
    </font>
    <font>
      <b val="0"/>
      <i val="0"/>
      <strike val="0"/>
      <u val="none"/>
      <sz val="14"/>
      <color rgb="FF000000"/>
      <name val="Arial"/>
    </font>
  </fonts>
  <fills count="4">
    <fill>
      <patternFill patternType="none"/>
    </fill>
    <fill>
      <patternFill patternType="gray125"/>
    </fill>
    <fill>
      <patternFill patternType="solid">
        <fgColor rgb="FFD8D8D8"/>
        <bgColor rgb="FFFFFFFF"/>
      </patternFill>
    </fill>
    <fill>
      <patternFill patternType="solid">
        <fgColor rgb="FFCCCCCC"/>
        <bgColor rgb="FFFFFFFF"/>
      </patternFill>
    </fill>
  </fills>
  <borders count="85">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thin">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right style="medium">
        <color rgb="FF342F2F"/>
      </right>
      <top style="medium">
        <color rgb="FF000000"/>
      </top>
      <bottom/>
      <diagonal/>
    </border>
    <border>
      <left/>
      <right style="medium">
        <color rgb="FF342F2F"/>
      </right>
      <top/>
      <bottom style="medium">
        <color rgb="FF342F2F"/>
      </bottom>
      <diagonal/>
    </border>
    <border>
      <left/>
      <right style="medium">
        <color rgb="FF342F2F"/>
      </right>
      <top/>
      <bottom/>
      <diagonal/>
    </border>
    <border>
      <left style="medium">
        <color rgb="FF342F2F"/>
      </left>
      <right/>
      <top style="medium">
        <color rgb="FF342F2F"/>
      </top>
      <bottom/>
      <diagonal/>
    </border>
    <border>
      <left/>
      <right style="medium">
        <color rgb="FF000000"/>
      </right>
      <top/>
      <bottom/>
      <diagonal/>
    </border>
    <border>
      <left style="medium">
        <color rgb="FF342F2F"/>
      </left>
      <right/>
      <top/>
      <bottom style="medium">
        <color rgb="FF342F2F"/>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342F2F"/>
      </bottom>
      <diagonal/>
    </border>
    <border>
      <left style="medium">
        <color rgb="FF2F2B2B"/>
      </left>
      <right style="medium">
        <color rgb="FF2F2B2B"/>
      </right>
      <top style="medium">
        <color rgb="FF2F2B2B"/>
      </top>
      <bottom/>
      <diagonal/>
    </border>
    <border>
      <left style="medium">
        <color rgb="FF2F2B2B"/>
      </left>
      <right/>
      <top style="medium">
        <color rgb="FF2F2B2B"/>
      </top>
      <bottom/>
      <diagonal/>
    </border>
    <border>
      <left/>
      <right/>
      <top style="medium">
        <color rgb="FF2F2B2B"/>
      </top>
      <bottom/>
      <diagonal/>
    </border>
    <border>
      <left style="medium">
        <color rgb="FF2F2B2B"/>
      </left>
      <right style="medium">
        <color rgb="FF2F2B2B"/>
      </right>
      <top/>
      <bottom style="medium">
        <color rgb="FF2F2B2B"/>
      </bottom>
      <diagonal/>
    </border>
    <border>
      <left style="medium">
        <color rgb="FF2F2B2B"/>
      </left>
      <right/>
      <top/>
      <bottom style="medium">
        <color rgb="FF2F2B2B"/>
      </bottom>
      <diagonal/>
    </border>
    <border>
      <left/>
      <right/>
      <top/>
      <bottom style="medium">
        <color rgb="FF2F2B2B"/>
      </bottom>
      <diagonal/>
    </border>
    <border>
      <left/>
      <right style="medium">
        <color rgb="FF2F2B2B"/>
      </right>
      <top style="medium">
        <color rgb="FF2F2B2B"/>
      </top>
      <bottom/>
      <diagonal/>
    </border>
    <border>
      <left/>
      <right style="medium">
        <color rgb="FF2F2B2B"/>
      </right>
      <top/>
      <bottom style="medium">
        <color rgb="FF2F2B2B"/>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diagonal/>
    </border>
    <border>
      <left style="medium">
        <color rgb="FF2F2B2B"/>
      </left>
      <right/>
      <top/>
      <bottom/>
      <diagonal/>
    </border>
    <border>
      <left/>
      <right style="medium">
        <color rgb="FF2F2B2B"/>
      </right>
      <top/>
      <bottom/>
      <diagonal/>
    </border>
    <border>
      <left style="thin">
        <color rgb="FF000000"/>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2F2B2B"/>
      </left>
      <right style="medium">
        <color rgb="FF2F2B2B"/>
      </right>
      <top/>
      <bottom/>
      <diagonal/>
    </border>
    <border>
      <left style="medium">
        <color rgb="FF342F2F"/>
      </left>
      <right/>
      <top style="medium">
        <color rgb="FF000000"/>
      </top>
      <bottom/>
      <diagonal/>
    </border>
    <border>
      <left/>
      <right style="medium">
        <color rgb="FF000000"/>
      </right>
      <top/>
      <bottom style="medium">
        <color rgb="FF342F2F"/>
      </bottom>
      <diagonal/>
    </border>
    <border>
      <left style="medium">
        <color rgb="FF000000"/>
      </left>
      <right/>
      <top/>
      <bottom/>
      <diagonal/>
    </border>
    <border>
      <left/>
      <right style="medium">
        <color rgb="FF282323"/>
      </right>
      <top/>
      <bottom/>
      <diagonal/>
    </border>
    <border>
      <left style="medium">
        <color rgb="FF000000"/>
      </left>
      <right/>
      <top/>
      <bottom style="medium">
        <color rgb="FF282323"/>
      </bottom>
      <diagonal/>
    </border>
    <border>
      <left/>
      <right style="medium">
        <color rgb="FF282323"/>
      </right>
      <top/>
      <bottom style="medium">
        <color rgb="FF282323"/>
      </bottom>
      <diagonal/>
    </border>
    <border>
      <left/>
      <right/>
      <top style="medium">
        <color rgb="FF342F2F"/>
      </top>
      <bottom/>
      <diagonal/>
    </border>
    <border>
      <left/>
      <right style="medium">
        <color rgb="FF000000"/>
      </right>
      <top style="medium">
        <color rgb="FF342F2F"/>
      </top>
      <bottom/>
      <diagonal/>
    </border>
    <border>
      <left style="medium">
        <color rgb="FF000000"/>
      </left>
      <right/>
      <top style="medium">
        <color rgb="FF342F2F"/>
      </top>
      <bottom/>
      <diagonal/>
    </border>
    <border>
      <left/>
      <right style="medium">
        <color rgb="FF342F2F"/>
      </right>
      <top style="medium">
        <color rgb="FF342F2F"/>
      </top>
      <bottom/>
      <diagonal/>
    </border>
    <border>
      <left style="medium">
        <color rgb="FF000000"/>
      </left>
      <right/>
      <top/>
      <bottom style="medium">
        <color rgb="FF342F2F"/>
      </bottom>
      <diagonal/>
    </border>
    <border>
      <left style="medium">
        <color rgb="FF342F2F"/>
      </left>
      <right/>
      <top/>
      <bottom/>
      <diagonal/>
    </border>
    <border>
      <left style="medium">
        <color rgb="FF342F2F"/>
      </left>
      <right/>
      <top/>
      <bottom style="medium">
        <color rgb="FF000000"/>
      </bottom>
      <diagonal/>
    </border>
    <border>
      <left/>
      <right style="medium">
        <color rgb="FF342F2F"/>
      </right>
      <top/>
      <bottom style="medium">
        <color rgb="FF000000"/>
      </bottom>
      <diagonal/>
    </border>
    <border>
      <left style="medium">
        <color rgb="FF2F2B2B"/>
      </left>
      <right/>
      <top/>
      <bottom style="medium">
        <color rgb="FF000000"/>
      </bottom>
      <diagonal/>
    </border>
    <border>
      <left/>
      <right style="medium">
        <color rgb="FF2F2B2B"/>
      </right>
      <top/>
      <bottom style="medium">
        <color rgb="FF000000"/>
      </bottom>
      <diagonal/>
    </border>
    <border>
      <left style="medium">
        <color rgb="FF2F2B2B"/>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style="thin">
        <color rgb="FF000000"/>
      </top>
      <bottom/>
      <diagonal/>
    </border>
    <border>
      <left/>
      <right/>
      <top style="medium">
        <color rgb="FF282323"/>
      </top>
      <bottom/>
      <diagonal/>
    </border>
    <border>
      <left/>
      <right style="medium">
        <color rgb="FF282323"/>
      </right>
      <top style="medium">
        <color rgb="FF282323"/>
      </top>
      <bottom/>
      <diagonal/>
    </border>
    <border>
      <left style="medium">
        <color rgb="FF282323"/>
      </left>
      <right/>
      <top style="medium">
        <color rgb="FF282323"/>
      </top>
      <bottom/>
      <diagonal/>
    </border>
    <border>
      <left style="medium">
        <color rgb="FF282323"/>
      </left>
      <right/>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style="medium">
        <color rgb="FF2F2B2B"/>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s>
  <cellStyleXfs count="1">
    <xf numFmtId="0" fontId="0" fillId="0" borderId="0"/>
  </cellStyleXfs>
  <cellXfs count="281">
    <xf xfId="0" fontId="0" numFmtId="0" fillId="0" borderId="0" applyFont="0" applyNumberFormat="0" applyFill="0" applyBorder="0" applyAlignment="0"/>
    <xf xfId="0" fontId="1" numFmtId="0" fillId="0" borderId="0" applyFont="1" applyNumberFormat="0" applyFill="0" applyBorder="0" applyAlignment="0"/>
    <xf xfId="0" fontId="1" numFmtId="0" fillId="0" borderId="0" applyFont="1" applyNumberFormat="0" applyFill="0" applyBorder="0" applyAlignment="1">
      <alignment horizontal="center" textRotation="0" wrapText="false" shrinkToFit="false"/>
    </xf>
    <xf xfId="0" fontId="2" numFmtId="0" fillId="0" borderId="1" applyFont="1" applyNumberFormat="0" applyFill="0" applyBorder="1" applyAlignment="1">
      <alignment horizontal="left" textRotation="0" wrapText="false" shrinkToFit="false"/>
    </xf>
    <xf xfId="0" fontId="3" numFmtId="0" fillId="0" borderId="1" applyFont="1" applyNumberFormat="0" applyFill="0" applyBorder="1" applyAlignment="1">
      <alignment horizontal="left" textRotation="0" wrapText="false" shrinkToFit="false"/>
    </xf>
    <xf xfId="0" fontId="1" numFmtId="0" fillId="0" borderId="0" applyFont="1" applyNumberFormat="0" applyFill="0" applyBorder="0" applyAlignment="1">
      <alignment textRotation="0" wrapText="true" shrinkToFit="false"/>
    </xf>
    <xf xfId="0" fontId="1" numFmtId="0" fillId="0" borderId="2" applyFont="1" applyNumberFormat="0" applyFill="0" applyBorder="1" applyAlignment="0"/>
    <xf xfId="0" fontId="1" numFmtId="0" fillId="0" borderId="3" applyFont="1" applyNumberFormat="0" applyFill="0" applyBorder="1" applyAlignment="0"/>
    <xf xfId="0" fontId="1" numFmtId="0" fillId="0" borderId="0" applyFont="1" applyNumberFormat="0" applyFill="0" applyBorder="0" applyAlignment="1">
      <alignment vertical="center" textRotation="0" wrapText="true" shrinkToFit="false"/>
    </xf>
    <xf xfId="0" fontId="2" numFmtId="0" fillId="0" borderId="0" applyFont="1" applyNumberFormat="0" applyFill="0" applyBorder="0" applyAlignment="0"/>
    <xf xfId="0" fontId="1" numFmtId="0" fillId="0" borderId="4" applyFont="1" applyNumberFormat="0" applyFill="0" applyBorder="1" applyAlignment="0"/>
    <xf xfId="0" fontId="1" numFmtId="0" fillId="0" borderId="4"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5" numFmtId="164" fillId="0" borderId="0" applyFont="1" applyNumberFormat="1" applyFill="0" applyBorder="0" applyAlignment="1">
      <alignment horizontal="right" textRotation="0" wrapText="false" shrinkToFit="false"/>
    </xf>
    <xf xfId="0" fontId="2" numFmtId="0" fillId="0" borderId="2" applyFont="1" applyNumberFormat="0" applyFill="0" applyBorder="1" applyAlignment="0"/>
    <xf xfId="0" fontId="6" numFmtId="0" fillId="0" borderId="0" applyFont="1" applyNumberFormat="0" applyFill="0" applyBorder="0" applyAlignment="1">
      <alignment horizontal="justify" vertical="center" textRotation="0" wrapText="false" shrinkToFit="false"/>
    </xf>
    <xf xfId="0" fontId="7" numFmtId="0" fillId="0" borderId="5" applyFont="1" applyNumberFormat="0" applyFill="0" applyBorder="1" applyAlignment="1">
      <alignment horizontal="left" textRotation="0" wrapText="false" shrinkToFit="false"/>
    </xf>
    <xf xfId="0" fontId="7" numFmtId="164" fillId="0" borderId="6" applyFont="1" applyNumberFormat="1" applyFill="0" applyBorder="1" applyAlignment="0"/>
    <xf xfId="0" fontId="8" numFmtId="0" fillId="0" borderId="0" applyFont="1" applyNumberFormat="0" applyFill="0" applyBorder="0" applyAlignment="1">
      <alignment vertical="center" textRotation="0" wrapText="false" shrinkToFit="false"/>
    </xf>
    <xf xfId="0" fontId="8" numFmtId="0" fillId="0" borderId="0" applyFont="1" applyNumberFormat="0" applyFill="0" applyBorder="0" applyAlignment="0"/>
    <xf xfId="0" fontId="9" numFmtId="0" fillId="0" borderId="0" applyFont="1" applyNumberFormat="0" applyFill="0" applyBorder="0" applyAlignment="0"/>
    <xf xfId="0" fontId="10" numFmtId="0" fillId="0" borderId="0" applyFont="1" applyNumberFormat="0" applyFill="0" applyBorder="0" applyAlignment="1">
      <alignment vertical="center" textRotation="0" wrapText="false" shrinkToFit="false"/>
    </xf>
    <xf xfId="0" fontId="10" numFmtId="0" fillId="0" borderId="0" applyFont="1" applyNumberFormat="0" applyFill="0" applyBorder="0" applyAlignment="0"/>
    <xf xfId="0" fontId="11" numFmtId="0" fillId="0" borderId="1" applyFont="1" applyNumberFormat="0" applyFill="0" applyBorder="1" applyAlignment="1">
      <alignment vertical="center" textRotation="0" wrapText="true" shrinkToFit="false"/>
    </xf>
    <xf xfId="0" fontId="3" numFmtId="0" fillId="0" borderId="0" applyFont="1" applyNumberFormat="0" applyFill="0" applyBorder="0" applyAlignment="0"/>
    <xf xfId="0" fontId="7" numFmtId="0" fillId="0" borderId="5" applyFont="1" applyNumberFormat="0" applyFill="0" applyBorder="1" applyAlignment="1">
      <alignment horizontal="left" vertical="center" textRotation="0" wrapText="true" shrinkToFit="false"/>
    </xf>
    <xf xfId="0" fontId="12" numFmtId="0" fillId="0" borderId="0" applyFont="1" applyNumberFormat="0" applyFill="0" applyBorder="0" applyAlignment="1">
      <alignment vertical="center" textRotation="0" wrapText="false" shrinkToFit="false"/>
    </xf>
    <xf xfId="0" fontId="11" numFmtId="0" fillId="0" borderId="7"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11" numFmtId="0" fillId="0" borderId="9"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11"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5" applyFont="1" applyNumberFormat="0" applyFill="0" applyBorder="1" applyAlignment="1">
      <alignment vertical="center" textRotation="0" wrapText="true" shrinkToFit="false"/>
    </xf>
    <xf xfId="0" fontId="7" numFmtId="0" fillId="0" borderId="11" applyFont="1" applyNumberFormat="0" applyFill="0" applyBorder="1" applyAlignment="1">
      <alignment vertical="center" textRotation="0" wrapText="true" shrinkToFit="false"/>
    </xf>
    <xf xfId="0" fontId="4" numFmtId="0" fillId="0" borderId="0" applyFont="1" applyNumberFormat="0" applyFill="0" applyBorder="0" applyAlignment="0"/>
    <xf xfId="0" fontId="13" numFmtId="0" fillId="0" borderId="5" applyFont="1" applyNumberFormat="0" applyFill="0" applyBorder="1" applyAlignment="1">
      <alignment vertical="center" textRotation="0" wrapText="true" shrinkToFit="false"/>
    </xf>
    <xf xfId="0" fontId="14" numFmtId="0" fillId="0" borderId="13" applyFont="1" applyNumberFormat="0" applyFill="0" applyBorder="1" applyAlignment="1">
      <alignment horizontal="left" vertical="center" textRotation="0" wrapText="true" shrinkToFit="false"/>
    </xf>
    <xf xfId="0" fontId="9" numFmtId="164" fillId="0" borderId="14" applyFont="1" applyNumberFormat="1" applyFill="0" applyBorder="1" applyAlignment="0"/>
    <xf xfId="0" fontId="11" numFmtId="0" fillId="0" borderId="9" applyFont="1" applyNumberFormat="0" applyFill="0" applyBorder="1" applyAlignment="1">
      <alignment horizontal="left" vertical="center" textRotation="0" wrapText="true" shrinkToFit="false"/>
    </xf>
    <xf xfId="0" fontId="11" numFmtId="0" fillId="0" borderId="0" applyFont="1" applyNumberFormat="0" applyFill="0" applyBorder="0" applyAlignment="1">
      <alignment horizontal="left" vertical="center" textRotation="0" wrapText="true" shrinkToFit="false"/>
    </xf>
    <xf xfId="0" fontId="4" numFmtId="0" fillId="0" borderId="8"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1" numFmtId="0" fillId="0" borderId="16" applyFont="1" applyNumberFormat="0" applyFill="0" applyBorder="1" applyAlignment="1">
      <alignment vertical="center" textRotation="0" wrapText="true" shrinkToFit="false"/>
    </xf>
    <xf xfId="0" fontId="11" numFmtId="0" fillId="0" borderId="17" applyFont="1" applyNumberFormat="0" applyFill="0" applyBorder="1" applyAlignment="1">
      <alignment vertical="center" textRotation="0" wrapText="true" shrinkToFit="false"/>
    </xf>
    <xf xfId="0" fontId="14" numFmtId="0" fillId="0" borderId="18" applyFont="1" applyNumberFormat="0" applyFill="0" applyBorder="1" applyAlignment="1">
      <alignment vertical="center" textRotation="0" wrapText="true" shrinkToFit="false"/>
    </xf>
    <xf xfId="0" fontId="15" numFmtId="0" fillId="0" borderId="19" applyFont="1" applyNumberFormat="0" applyFill="0" applyBorder="1" applyAlignment="1">
      <alignment vertical="center" textRotation="0" wrapText="true" shrinkToFit="false"/>
    </xf>
    <xf xfId="0" fontId="15" numFmtId="0" fillId="0" borderId="20" applyFont="1" applyNumberFormat="0" applyFill="0" applyBorder="1" applyAlignment="1">
      <alignment vertical="center" textRotation="0" wrapText="true" shrinkToFit="false"/>
    </xf>
    <xf xfId="0" fontId="15" numFmtId="0" fillId="0" borderId="21"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5" numFmtId="0" fillId="0" borderId="23" applyFont="1" applyNumberFormat="0" applyFill="0" applyBorder="1" applyAlignment="1">
      <alignment vertical="center" textRotation="0" wrapText="true" shrinkToFit="false"/>
    </xf>
    <xf xfId="0" fontId="16" numFmtId="0" fillId="0" borderId="17" applyFont="1" applyNumberFormat="0" applyFill="0" applyBorder="1" applyAlignment="1">
      <alignment vertical="center" textRotation="0" wrapText="true" shrinkToFit="false"/>
    </xf>
    <xf xfId="0" fontId="16" numFmtId="0" fillId="0" borderId="18"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4" numFmtId="0" fillId="0" borderId="13" applyFont="1" applyNumberFormat="0" applyFill="0" applyBorder="1" applyAlignment="1">
      <alignment vertical="center" textRotation="0" wrapText="true" shrinkToFit="false"/>
    </xf>
    <xf xfId="0" fontId="7" numFmtId="164" fillId="0" borderId="24" applyFont="1" applyNumberFormat="1" applyFill="0" applyBorder="1" applyAlignment="0"/>
    <xf xfId="0" fontId="11" numFmtId="0" fillId="0" borderId="2"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11" numFmtId="0" fillId="0" borderId="26" applyFont="1" applyNumberFormat="0" applyFill="0" applyBorder="1" applyAlignment="1">
      <alignment vertical="center" textRotation="0" wrapText="true" shrinkToFit="false"/>
    </xf>
    <xf xfId="0" fontId="14" numFmtId="0" fillId="0" borderId="0" applyFont="1" applyNumberFormat="0" applyFill="0" applyBorder="0" applyAlignment="1">
      <alignment vertical="center" textRotation="0" wrapText="true" shrinkToFit="false"/>
    </xf>
    <xf xfId="0" fontId="14" numFmtId="0" fillId="0" borderId="27" applyFont="1" applyNumberFormat="0" applyFill="0" applyBorder="1" applyAlignment="1">
      <alignment vertical="center" textRotation="0" wrapText="true" shrinkToFit="false"/>
    </xf>
    <xf xfId="0" fontId="1" numFmtId="0" fillId="0" borderId="28" applyFont="1" applyNumberFormat="0" applyFill="0" applyBorder="1" applyAlignment="0"/>
    <xf xfId="0" fontId="4" numFmtId="0" fillId="0" borderId="6" applyFont="1" applyNumberFormat="0" applyFill="0" applyBorder="1" applyAlignment="0"/>
    <xf xfId="0" fontId="11" numFmtId="0" fillId="0" borderId="18" applyFont="1" applyNumberFormat="0" applyFill="0" applyBorder="1" applyAlignment="1">
      <alignment vertical="center" textRotation="0" wrapText="true" shrinkToFit="false"/>
    </xf>
    <xf xfId="0" fontId="1" numFmtId="0" fillId="0" borderId="6" applyFont="1" applyNumberFormat="0" applyFill="0" applyBorder="1" applyAlignment="0"/>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7" numFmtId="0" fillId="0" borderId="0" applyFont="1" applyNumberFormat="0" applyFill="0" applyBorder="0" applyAlignment="1">
      <alignment vertical="center" textRotation="0" wrapText="true" shrinkToFit="false"/>
    </xf>
    <xf xfId="0" fontId="17" numFmtId="0" fillId="0" borderId="18" applyFont="1" applyNumberFormat="0" applyFill="0" applyBorder="1" applyAlignment="1">
      <alignment vertical="center" textRotation="0" wrapText="true" shrinkToFit="false"/>
    </xf>
    <xf xfId="0" fontId="12" numFmtId="0" fillId="0" borderId="0" applyFont="1" applyNumberFormat="0" applyFill="0" applyBorder="0" applyAlignment="1">
      <alignment vertical="center" textRotation="0" wrapText="true" shrinkToFit="false"/>
    </xf>
    <xf xfId="0" fontId="4" numFmtId="0" fillId="0" borderId="24" applyFont="1" applyNumberFormat="0" applyFill="0" applyBorder="1" applyAlignment="0"/>
    <xf xfId="0" fontId="16" numFmtId="0" fillId="0" borderId="0" applyFont="1" applyNumberFormat="0" applyFill="0" applyBorder="0" applyAlignment="1">
      <alignment horizontal="center" vertical="center" textRotation="0" wrapText="false" shrinkToFit="false"/>
    </xf>
    <xf xfId="0" fontId="1" numFmtId="0" fillId="0" borderId="30" applyFont="1" applyNumberFormat="0" applyFill="0" applyBorder="1" applyAlignment="0"/>
    <xf xfId="0" fontId="1" numFmtId="0" fillId="0" borderId="31" applyFont="1" applyNumberFormat="0" applyFill="0" applyBorder="1" applyAlignment="0"/>
    <xf xfId="0" fontId="7" numFmtId="164" fillId="0" borderId="28" applyFont="1" applyNumberFormat="1" applyFill="0" applyBorder="1" applyAlignment="1">
      <alignment vertical="center"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7" numFmtId="0" fillId="0" borderId="8" applyFont="1" applyNumberFormat="0" applyFill="0" applyBorder="1" applyAlignment="1">
      <alignment horizontal="left" vertical="center" textRotation="0" wrapText="true" shrinkToFit="false"/>
    </xf>
    <xf xfId="0" fontId="4" numFmtId="0" fillId="0" borderId="11" applyFont="1" applyNumberFormat="0" applyFill="0" applyBorder="1" applyAlignment="0"/>
    <xf xfId="0" fontId="18" numFmtId="164" fillId="0" borderId="28" applyFont="1" applyNumberFormat="1" applyFill="0" applyBorder="1" applyAlignment="0"/>
    <xf xfId="0" fontId="9" numFmtId="165" fillId="0" borderId="24" applyFont="1" applyNumberFormat="1" applyFill="0" applyBorder="1" applyAlignment="0"/>
    <xf xfId="0" fontId="18" numFmtId="164" fillId="0" borderId="6" applyFont="1" applyNumberFormat="1" applyFill="0" applyBorder="1" applyAlignment="0"/>
    <xf xfId="0" fontId="14" numFmtId="0" fillId="0" borderId="25" applyFont="1" applyNumberFormat="0" applyFill="0" applyBorder="1" applyAlignment="1">
      <alignment vertical="center" textRotation="0" wrapText="true" shrinkToFit="false"/>
    </xf>
    <xf xfId="0" fontId="19" numFmtId="0" fillId="0" borderId="34" applyFont="1" applyNumberFormat="0" applyFill="0" applyBorder="1" applyAlignment="1">
      <alignment vertical="center" textRotation="0" wrapText="true" shrinkToFit="false"/>
    </xf>
    <xf xfId="0" fontId="19" numFmtId="0" fillId="0" borderId="2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center" vertical="center" textRotation="0" wrapText="true" shrinkToFit="false"/>
    </xf>
    <xf xfId="0" fontId="11" numFmtId="0" fillId="0" borderId="25" applyFont="1" applyNumberFormat="0" applyFill="0" applyBorder="1" applyAlignment="1">
      <alignment horizontal="center" vertical="center" textRotation="0" wrapText="true" shrinkToFit="false"/>
    </xf>
    <xf xfId="0" fontId="11" numFmtId="0" fillId="0" borderId="2"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1" numFmtId="0" fillId="0" borderId="35"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0" applyFont="1" applyNumberFormat="0" applyFill="0" applyBorder="0" applyAlignment="1">
      <alignment vertical="center" textRotation="0" wrapText="true" shrinkToFit="false"/>
    </xf>
    <xf xfId="0" fontId="7" numFmtId="0" fillId="0" borderId="3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left" vertical="center" textRotation="0" wrapText="true" shrinkToFit="false"/>
    </xf>
    <xf xfId="0" fontId="11" numFmtId="0" fillId="0" borderId="25"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false" shrinkToFit="false"/>
    </xf>
    <xf xfId="0" fontId="7" numFmtId="0" fillId="0" borderId="29" applyFont="1" applyNumberFormat="0" applyFill="0" applyBorder="1" applyAlignment="1">
      <alignment horizontal="left" vertical="center" textRotation="0" wrapText="false" shrinkToFit="false"/>
    </xf>
    <xf xfId="0" fontId="11" numFmtId="0" fillId="0" borderId="13"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true" shrinkToFit="false"/>
    </xf>
    <xf xfId="0" fontId="7" numFmtId="0" fillId="0" borderId="30" applyFont="1" applyNumberFormat="0" applyFill="0" applyBorder="1" applyAlignment="1">
      <alignment horizontal="left" vertical="center" textRotation="0" wrapText="true" shrinkToFit="false"/>
    </xf>
    <xf xfId="0" fontId="7" numFmtId="0" fillId="0" borderId="29" applyFont="1" applyNumberFormat="0" applyFill="0" applyBorder="1" applyAlignment="1">
      <alignment horizontal="left" vertical="center" textRotation="0" wrapText="true" shrinkToFit="false"/>
    </xf>
    <xf xfId="0" fontId="11" numFmtId="0" fillId="0" borderId="37" applyFont="1" applyNumberFormat="0" applyFill="0" applyBorder="1" applyAlignment="1">
      <alignment horizontal="left" vertical="center" textRotation="0" wrapText="true" shrinkToFit="false"/>
    </xf>
    <xf xfId="0" fontId="11" numFmtId="0" fillId="0" borderId="38" applyFont="1" applyNumberFormat="0" applyFill="0" applyBorder="1" applyAlignment="1">
      <alignment horizontal="left" vertical="center" textRotation="0" wrapText="true" shrinkToFit="false"/>
    </xf>
    <xf xfId="0" fontId="7" numFmtId="0" fillId="0" borderId="39" applyFont="1" applyNumberFormat="0" applyFill="0" applyBorder="1" applyAlignment="1">
      <alignment horizontal="left" vertical="center" textRotation="0" wrapText="true" shrinkToFit="false"/>
    </xf>
    <xf xfId="0" fontId="7" numFmtId="0" fillId="0" borderId="40"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41" applyFont="1" applyNumberFormat="0" applyFill="0" applyBorder="1" applyAlignment="1">
      <alignment vertical="center" textRotation="0" wrapText="true" shrinkToFit="false"/>
    </xf>
    <xf xfId="0" fontId="11" numFmtId="0" fillId="0" borderId="42" applyFont="1" applyNumberFormat="0" applyFill="0" applyBorder="1" applyAlignment="1">
      <alignment vertical="center" textRotation="0" wrapText="true" shrinkToFit="false"/>
    </xf>
    <xf xfId="0" fontId="11" numFmtId="0" fillId="0" borderId="43" applyFont="1" applyNumberFormat="0" applyFill="0" applyBorder="1" applyAlignment="1">
      <alignment vertical="center" textRotation="0" wrapText="true" shrinkToFit="false"/>
    </xf>
    <xf xfId="0" fontId="11" numFmtId="0" fillId="0" borderId="44" applyFont="1" applyNumberFormat="0" applyFill="0" applyBorder="1" applyAlignment="1">
      <alignment vertical="center" textRotation="0" wrapText="true" shrinkToFit="false"/>
    </xf>
    <xf xfId="0" fontId="7" numFmtId="0" fillId="0" borderId="45"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7" numFmtId="0" fillId="0" borderId="37" applyFont="1" applyNumberFormat="0" applyFill="0" applyBorder="1" applyAlignment="1">
      <alignment vertical="center" textRotation="0" wrapText="true" shrinkToFit="false"/>
    </xf>
    <xf xfId="0" fontId="7" numFmtId="0" fillId="0" borderId="9" applyFont="1" applyNumberFormat="0" applyFill="0" applyBorder="1" applyAlignment="1">
      <alignment vertical="center" textRotation="0" wrapText="true" shrinkToFit="false"/>
    </xf>
    <xf xfId="0" fontId="11" numFmtId="0" fillId="0" borderId="46" applyFont="1" applyNumberFormat="0" applyFill="0" applyBorder="1" applyAlignment="1">
      <alignment vertical="center" textRotation="0" wrapText="true" shrinkToFit="false"/>
    </xf>
    <xf xfId="0" fontId="11" numFmtId="0" fillId="0" borderId="0" applyFont="1" applyNumberFormat="0" applyFill="0" applyBorder="0" applyAlignment="1">
      <alignment vertical="center" textRotation="0" wrapText="true" shrinkToFit="false"/>
    </xf>
    <xf xfId="0" fontId="7" numFmtId="0" fillId="0" borderId="47" applyFont="1" applyNumberFormat="0" applyFill="0" applyBorder="1" applyAlignment="1">
      <alignment vertical="center" textRotation="0" wrapText="true" shrinkToFit="false"/>
    </xf>
    <xf xfId="0" fontId="7" numFmtId="0" fillId="0" borderId="30" applyFont="1" applyNumberFormat="0" applyFill="0" applyBorder="1" applyAlignment="1">
      <alignment vertical="center" textRotation="0" wrapText="true" shrinkToFit="false"/>
    </xf>
    <xf xfId="0" fontId="11" numFmtId="0" fillId="0" borderId="43" applyFont="1" applyNumberFormat="0" applyFill="0" applyBorder="1" applyAlignment="1">
      <alignment horizontal="left" vertical="center" textRotation="0" wrapText="true" shrinkToFit="false"/>
    </xf>
    <xf xfId="0" fontId="11" numFmtId="0" fillId="0" borderId="44" applyFont="1" applyNumberFormat="0" applyFill="0" applyBorder="1" applyAlignment="1">
      <alignment horizontal="left" vertical="center" textRotation="0" wrapText="true" shrinkToFit="false"/>
    </xf>
    <xf xfId="0" fontId="13" numFmtId="0" fillId="0" borderId="3" applyFont="1" applyNumberFormat="0" applyFill="0" applyBorder="1" applyAlignment="1">
      <alignment horizontal="left" vertical="center" textRotation="0" wrapText="true" shrinkToFit="false"/>
    </xf>
    <xf xfId="0" fontId="13" numFmtId="0" fillId="0" borderId="48" applyFont="1" applyNumberFormat="0" applyFill="0" applyBorder="1" applyAlignment="1">
      <alignment horizontal="left" vertical="center" textRotation="0" wrapText="true" shrinkToFit="false"/>
    </xf>
    <xf xfId="0" fontId="7" numFmtId="0" fillId="0" borderId="45"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horizontal="left" vertical="center" textRotation="0" wrapText="true" shrinkToFit="false"/>
    </xf>
    <xf xfId="0" fontId="7" numFmtId="0" fillId="0" borderId="8"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center" textRotation="0" wrapText="false" shrinkToFit="false"/>
    </xf>
    <xf xfId="0" fontId="1" numFmtId="0" fillId="0" borderId="33" applyFont="1" applyNumberFormat="0" applyFill="0" applyBorder="1" applyAlignment="1">
      <alignment horizontal="center" textRotation="0" wrapText="false" shrinkToFit="false"/>
    </xf>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5" numFmtId="0" fillId="0" borderId="49" applyFont="1" applyNumberFormat="0" applyFill="0" applyBorder="1" applyAlignment="1">
      <alignment horizontal="center" vertical="center" textRotation="0" wrapText="true" shrinkToFit="false"/>
    </xf>
    <xf xfId="0" fontId="15" numFmtId="0" fillId="0" borderId="50" applyFont="1" applyNumberFormat="0" applyFill="0" applyBorder="1" applyAlignment="1">
      <alignment horizontal="center" vertical="center" textRotation="0" wrapText="true" shrinkToFit="false"/>
    </xf>
    <xf xfId="0" fontId="11" numFmtId="0" fillId="0" borderId="41" applyFont="1" applyNumberFormat="0" applyFill="0" applyBorder="1" applyAlignment="1">
      <alignment horizontal="left" vertical="center" textRotation="0" wrapText="true" shrinkToFit="false"/>
    </xf>
    <xf xfId="0" fontId="4" numFmtId="0" fillId="0" borderId="45"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2" numFmtId="0" fillId="0" borderId="51" applyFont="1" applyNumberFormat="0" applyFill="0" applyBorder="1" applyAlignment="1">
      <alignment horizontal="left" textRotation="0" wrapText="true" shrinkToFit="false"/>
    </xf>
    <xf xfId="0" fontId="12" numFmtId="0" fillId="0" borderId="13" applyFont="1" applyNumberFormat="0" applyFill="0" applyBorder="1" applyAlignment="1">
      <alignment horizontal="left" textRotation="0" wrapText="true" shrinkToFit="false"/>
    </xf>
    <xf xfId="0" fontId="12" numFmtId="0" fillId="0" borderId="20" applyFont="1" applyNumberFormat="0" applyFill="0" applyBorder="1" applyAlignment="1">
      <alignment horizontal="left" textRotation="0" wrapText="true" shrinkToFit="false"/>
    </xf>
    <xf xfId="0" fontId="12" numFmtId="0" fillId="0" borderId="21" applyFont="1" applyNumberFormat="0" applyFill="0" applyBorder="1" applyAlignment="1">
      <alignment horizontal="left" textRotation="0" wrapText="true" shrinkToFit="false"/>
    </xf>
    <xf xfId="0" fontId="18" numFmtId="0" fillId="0" borderId="52" applyFont="1" applyNumberFormat="0" applyFill="0" applyBorder="1" applyAlignment="1">
      <alignment horizontal="left" textRotation="0" wrapText="false" shrinkToFit="false"/>
    </xf>
    <xf xfId="0" fontId="18" numFmtId="0" fillId="0" borderId="53"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1" numFmtId="0" fillId="0" borderId="54" applyFont="1" applyNumberFormat="0" applyFill="0" applyBorder="1" applyAlignment="1">
      <alignment horizontal="left" textRotation="0" wrapText="false" shrinkToFit="false"/>
    </xf>
    <xf xfId="0" fontId="1" numFmtId="0" fillId="0" borderId="55" applyFont="1" applyNumberFormat="0" applyFill="0" applyBorder="1" applyAlignment="1">
      <alignment horizontal="left" textRotation="0" wrapText="false" shrinkToFit="false"/>
    </xf>
    <xf xfId="0" fontId="4" numFmtId="0" fillId="0" borderId="37" applyFont="1" applyNumberFormat="0" applyFill="0" applyBorder="1" applyAlignment="1">
      <alignment horizontal="left" vertical="center" textRotation="0" wrapText="true" shrinkToFit="false"/>
    </xf>
    <xf xfId="0" fontId="4" numFmtId="0" fillId="0" borderId="9" applyFont="1" applyNumberFormat="0" applyFill="0" applyBorder="1" applyAlignment="1">
      <alignment horizontal="left" vertical="center" textRotation="0" wrapText="true" shrinkToFit="false"/>
    </xf>
    <xf xfId="0" fontId="4" numFmtId="0" fillId="0" borderId="3" applyFont="1" applyNumberFormat="0" applyFill="0" applyBorder="1" applyAlignment="1">
      <alignment horizontal="left" vertical="center" textRotation="0" wrapText="true" shrinkToFit="false"/>
    </xf>
    <xf xfId="0" fontId="4" numFmtId="0" fillId="0" borderId="29" applyFont="1" applyNumberFormat="0" applyFill="0" applyBorder="1" applyAlignment="1">
      <alignment horizontal="left" vertical="center" textRotation="0" wrapText="true" shrinkToFit="false"/>
    </xf>
    <xf xfId="0" fontId="15" numFmtId="0" fillId="0" borderId="3" applyFont="1" applyNumberFormat="0" applyFill="0" applyBorder="1" applyAlignment="1">
      <alignment horizontal="left" vertical="center" textRotation="0" wrapText="true" shrinkToFit="false"/>
    </xf>
    <xf xfId="0" fontId="15" numFmtId="0" fillId="0" borderId="30"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left" textRotation="0" wrapText="false" shrinkToFit="false"/>
    </xf>
    <xf xfId="0" fontId="1" numFmtId="0" fillId="0" borderId="33" applyFont="1" applyNumberFormat="0" applyFill="0" applyBorder="1" applyAlignment="1">
      <alignment horizontal="left" textRotation="0" wrapText="false" shrinkToFit="false"/>
    </xf>
    <xf xfId="0" fontId="15" numFmtId="0" fillId="0" borderId="30" applyFont="1" applyNumberFormat="0" applyFill="0" applyBorder="1" applyAlignment="1">
      <alignment horizontal="center" vertical="center" textRotation="0" wrapText="true" shrinkToFit="false"/>
    </xf>
    <xf xfId="0" fontId="15" numFmtId="0" fillId="0" borderId="37" applyFont="1" applyNumberFormat="0" applyFill="0" applyBorder="1" applyAlignment="1">
      <alignment horizontal="center" vertical="center" textRotation="0" wrapText="true" shrinkToFit="false"/>
    </xf>
    <xf xfId="0" fontId="15" numFmtId="0" fillId="0" borderId="11" applyFont="1" applyNumberFormat="0" applyFill="0" applyBorder="1" applyAlignment="1">
      <alignment horizontal="center" vertical="center" textRotation="0" wrapText="true" shrinkToFit="false"/>
    </xf>
    <xf xfId="0" fontId="15" numFmtId="0" fillId="0" borderId="0" applyFont="1" applyNumberFormat="0" applyFill="0" applyBorder="0" applyAlignment="1">
      <alignment horizontal="center" vertical="center" textRotation="0" wrapText="true" shrinkToFit="false"/>
    </xf>
    <xf xfId="0" fontId="5" numFmtId="0" fillId="0" borderId="37" applyFont="1" applyNumberFormat="0" applyFill="0" applyBorder="1" applyAlignment="1">
      <alignment horizontal="right" textRotation="0" wrapText="false" shrinkToFit="false"/>
    </xf>
    <xf xfId="0" fontId="5" numFmtId="0" fillId="0" borderId="0" applyFont="1" applyNumberFormat="0" applyFill="0" applyBorder="0" applyAlignment="1">
      <alignment horizontal="right" textRotation="0" wrapText="false" shrinkToFit="false"/>
    </xf>
    <xf xfId="0" fontId="11" numFmtId="0" fillId="0" borderId="17"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 numFmtId="0" fillId="0" borderId="30" applyFont="1" applyNumberFormat="0" applyFill="0" applyBorder="1" applyAlignment="1">
      <alignment horizontal="center" textRotation="0" wrapText="false" shrinkToFit="false"/>
    </xf>
    <xf xfId="0" fontId="4" numFmtId="0" fillId="0" borderId="56" applyFont="1" applyNumberFormat="0" applyFill="0" applyBorder="1" applyAlignment="1">
      <alignment horizontal="left" textRotation="0" wrapText="false" shrinkToFit="false"/>
    </xf>
    <xf xfId="0" fontId="4" numFmtId="0" fillId="0" borderId="31" applyFont="1" applyNumberFormat="0" applyFill="0" applyBorder="1" applyAlignment="1">
      <alignment horizontal="left" textRotation="0" wrapText="false" shrinkToFit="false"/>
    </xf>
    <xf xfId="0" fontId="18" numFmtId="0" fillId="0" borderId="57" applyFont="1" applyNumberFormat="0" applyFill="0" applyBorder="1" applyAlignment="1">
      <alignment horizontal="left" textRotation="0" wrapText="false" shrinkToFit="false"/>
    </xf>
    <xf xfId="0" fontId="18" numFmtId="0" fillId="0" borderId="58"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center" textRotation="0" wrapText="false" shrinkToFit="false"/>
    </xf>
    <xf xfId="0" fontId="4" numFmtId="0" fillId="0" borderId="33" applyFont="1" applyNumberFormat="0" applyFill="0" applyBorder="1" applyAlignment="1">
      <alignment horizontal="center" textRotation="0" wrapText="false" shrinkToFit="false"/>
    </xf>
    <xf xfId="0" fontId="4" numFmtId="0" fillId="0" borderId="37"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1" numFmtId="0" fillId="0" borderId="59" applyFont="1" applyNumberFormat="0" applyFill="0" applyBorder="1" applyAlignment="1">
      <alignment horizontal="center" textRotation="0" wrapText="false" shrinkToFit="false"/>
    </xf>
    <xf xfId="0" fontId="1" numFmtId="0" fillId="0" borderId="60" applyFont="1" applyNumberFormat="0" applyFill="0" applyBorder="1" applyAlignment="1">
      <alignment horizontal="center" textRotation="0" wrapText="false" shrinkToFit="false"/>
    </xf>
    <xf xfId="0" fontId="4" numFmtId="0" fillId="0" borderId="61" applyFont="1" applyNumberFormat="0" applyFill="0" applyBorder="1" applyAlignment="1">
      <alignment horizontal="center" textRotation="0" wrapText="false" shrinkToFit="false"/>
    </xf>
    <xf xfId="0" fontId="20" numFmtId="0" fillId="0" borderId="0" applyFont="1" applyNumberFormat="0" applyFill="0" applyBorder="0" applyAlignment="1">
      <alignment horizontal="right" vertical="center" textRotation="0" wrapText="false" shrinkToFit="false"/>
    </xf>
    <xf xfId="0" fontId="10" numFmtId="0" fillId="0" borderId="0" applyFont="1" applyNumberFormat="0" applyFill="0" applyBorder="0" applyAlignment="1">
      <alignment horizontal="right" textRotation="0" wrapText="false" shrinkToFit="false"/>
    </xf>
    <xf xfId="0" fontId="11" numFmtId="0" fillId="0" borderId="62" applyFont="1" applyNumberFormat="0" applyFill="0" applyBorder="1" applyAlignment="1">
      <alignment vertical="center" textRotation="0" wrapText="true" shrinkToFit="false"/>
    </xf>
    <xf xfId="0" fontId="11" numFmtId="0" fillId="0" borderId="63" applyFont="1" applyNumberFormat="0" applyFill="0" applyBorder="1" applyAlignment="1">
      <alignment vertical="center" textRotation="0" wrapText="true" shrinkToFit="false"/>
    </xf>
    <xf xfId="0" fontId="7" numFmtId="0" fillId="0" borderId="0" applyFont="1" applyNumberFormat="0" applyFill="0" applyBorder="0" applyAlignment="1">
      <alignment horizontal="center" vertical="center" textRotation="0" wrapText="true" shrinkToFit="false"/>
    </xf>
    <xf xfId="0" fontId="7" numFmtId="0" fillId="0" borderId="38" applyFont="1" applyNumberFormat="0" applyFill="0" applyBorder="1" applyAlignment="1">
      <alignment horizontal="center" vertical="center" textRotation="0" wrapText="true" shrinkToFit="false"/>
    </xf>
    <xf xfId="0" fontId="11" numFmtId="0" fillId="0" borderId="64" applyFont="1" applyNumberFormat="0" applyFill="0" applyBorder="1" applyAlignment="1">
      <alignment vertical="center" textRotation="0" wrapText="true" shrinkToFit="false"/>
    </xf>
    <xf xfId="0" fontId="7" numFmtId="0" fillId="0" borderId="65" applyFont="1" applyNumberFormat="0" applyFill="0" applyBorder="1" applyAlignment="1">
      <alignment horizontal="left" vertical="center" textRotation="0" wrapText="true" shrinkToFit="false"/>
    </xf>
    <xf xfId="0" fontId="7" numFmtId="0" fillId="0" borderId="0" applyFont="1" applyNumberFormat="0" applyFill="0" applyBorder="0" applyAlignment="1">
      <alignment horizontal="left" vertical="center" textRotation="0" wrapText="true" shrinkToFit="false"/>
    </xf>
    <xf xfId="0" fontId="7" numFmtId="0" fillId="0" borderId="3" applyFont="1" applyNumberFormat="0" applyFill="0" applyBorder="1" applyAlignment="1">
      <alignment horizontal="center" vertical="center" textRotation="0" wrapText="true" shrinkToFit="false"/>
    </xf>
    <xf xfId="0" fontId="7" numFmtId="0" fillId="0" borderId="29" applyFont="1" applyNumberFormat="0" applyFill="0" applyBorder="1"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false" shrinkToFit="false"/>
    </xf>
    <xf xfId="0" fontId="18" numFmtId="0" fillId="0" borderId="66" applyFont="1" applyNumberFormat="0" applyFill="0" applyBorder="1" applyAlignment="1">
      <alignment horizontal="left" textRotation="0" wrapText="false" shrinkToFit="false"/>
    </xf>
    <xf xfId="0" fontId="18" numFmtId="0" fillId="0" borderId="67" applyFont="1" applyNumberFormat="0" applyFill="0" applyBorder="1" applyAlignment="1">
      <alignment horizontal="left" textRotation="0" wrapText="false" shrinkToFit="false"/>
    </xf>
    <xf xfId="0" fontId="18" numFmtId="0" fillId="0" borderId="54" applyFont="1" applyNumberFormat="0" applyFill="0" applyBorder="1" applyAlignment="1">
      <alignment horizontal="left" textRotation="0" wrapText="false" shrinkToFit="false"/>
    </xf>
    <xf xfId="0" fontId="18" numFmtId="0" fillId="0" borderId="55" applyFont="1" applyNumberFormat="0" applyFill="0" applyBorder="1" applyAlignment="1">
      <alignment horizontal="left" textRotation="0" wrapText="false" shrinkToFit="false"/>
    </xf>
    <xf xfId="0" fontId="15" numFmtId="0" fillId="0" borderId="20" applyFont="1" applyNumberFormat="0" applyFill="0" applyBorder="1" applyAlignment="1">
      <alignment horizontal="center" vertical="center" textRotation="0" wrapText="true" shrinkToFit="false"/>
    </xf>
    <xf xfId="0" fontId="15" numFmtId="0" fillId="0" borderId="21" applyFont="1" applyNumberFormat="0" applyFill="0" applyBorder="1" applyAlignment="1">
      <alignment horizontal="center" vertical="center" textRotation="0" wrapText="true" shrinkToFit="false"/>
    </xf>
    <xf xfId="0" fontId="15" numFmtId="0" fillId="0" borderId="68" applyFont="1" applyNumberFormat="0" applyFill="0" applyBorder="1" applyAlignment="1">
      <alignment horizontal="center" vertical="center" textRotation="0" wrapText="true" shrinkToFit="false"/>
    </xf>
    <xf xfId="0" fontId="19" numFmtId="0" fillId="0" borderId="3" applyFont="1" applyNumberFormat="0" applyFill="0" applyBorder="1" applyAlignment="1">
      <alignment horizontal="left" vertical="center" textRotation="0" wrapText="true" shrinkToFit="false"/>
    </xf>
    <xf xfId="0" fontId="19" numFmtId="0" fillId="0" borderId="30" applyFont="1" applyNumberFormat="0" applyFill="0" applyBorder="1" applyAlignment="1">
      <alignment horizontal="left" vertical="center" textRotation="0" wrapText="true" shrinkToFit="false"/>
    </xf>
    <xf xfId="0" fontId="19" numFmtId="0" fillId="0" borderId="29" applyFont="1" applyNumberFormat="0" applyFill="0" applyBorder="1" applyAlignment="1">
      <alignment horizontal="left" vertical="center" textRotation="0" wrapText="true" shrinkToFit="false"/>
    </xf>
    <xf xfId="0" fontId="4" numFmtId="0" fillId="0" borderId="67" applyFont="1" applyNumberFormat="0" applyFill="0" applyBorder="1" applyAlignment="1">
      <alignment horizontal="center" textRotation="0" wrapText="false" shrinkToFit="false"/>
    </xf>
    <xf xfId="0" fontId="4" numFmtId="0" fillId="0" borderId="31" applyFont="1" applyNumberFormat="0" applyFill="0" applyBorder="1" applyAlignment="1">
      <alignment horizontal="center" textRotation="0" wrapText="false" shrinkToFit="false"/>
    </xf>
    <xf xfId="0" fontId="1" numFmtId="0" fillId="0" borderId="58" applyFont="1" applyNumberFormat="0" applyFill="0" applyBorder="1" applyAlignment="1">
      <alignment horizontal="center" textRotation="0" wrapText="false" shrinkToFit="false"/>
    </xf>
    <xf xfId="0" fontId="15" numFmtId="0" fillId="0" borderId="3" applyFont="1" applyNumberFormat="0" applyFill="0" applyBorder="1" applyAlignment="1">
      <alignment horizontal="center" vertical="center" textRotation="0" wrapText="true" shrinkToFit="false"/>
    </xf>
    <xf xfId="0" fontId="15" numFmtId="0" fillId="0" borderId="29" applyFont="1" applyNumberFormat="0" applyFill="0" applyBorder="1" applyAlignment="1">
      <alignment horizontal="center" vertical="center" textRotation="0" wrapText="true" shrinkToFit="false"/>
    </xf>
    <xf xfId="0" fontId="19" numFmtId="0" fillId="0" borderId="20" applyFont="1" applyNumberFormat="0" applyFill="0" applyBorder="1" applyAlignment="1">
      <alignment horizontal="left" vertical="center" textRotation="0" wrapText="true" shrinkToFit="false"/>
    </xf>
    <xf xfId="0" fontId="19" numFmtId="0" fillId="0" borderId="21" applyFont="1" applyNumberFormat="0" applyFill="0" applyBorder="1" applyAlignment="1">
      <alignment horizontal="left" vertical="center" textRotation="0" wrapText="true" shrinkToFit="false"/>
    </xf>
    <xf xfId="0" fontId="19" numFmtId="0" fillId="0" borderId="68" applyFont="1" applyNumberFormat="0" applyFill="0" applyBorder="1" applyAlignment="1">
      <alignment horizontal="left" vertical="center" textRotation="0" wrapText="true" shrinkToFit="false"/>
    </xf>
    <xf xfId="0" fontId="11" numFmtId="0" fillId="0" borderId="17" applyFont="1" applyNumberFormat="0" applyFill="0" applyBorder="1" applyAlignment="1">
      <alignment horizontal="left" vertical="center" textRotation="0" wrapText="true" shrinkToFit="false"/>
    </xf>
    <xf xfId="0" fontId="11" numFmtId="0" fillId="0" borderId="18" applyFont="1" applyNumberFormat="0" applyFill="0" applyBorder="1" applyAlignment="1">
      <alignment horizontal="left" vertical="center" textRotation="0" wrapText="true" shrinkToFit="false"/>
    </xf>
    <xf xfId="0" fontId="19" numFmtId="0" fillId="0" borderId="26" applyFont="1" applyNumberFormat="0" applyFill="0" applyBorder="1" applyAlignment="1">
      <alignment horizontal="center" vertical="center" textRotation="0" wrapText="true" shrinkToFit="false"/>
    </xf>
    <xf xfId="0" fontId="19" numFmtId="0" fillId="0" borderId="0" applyFont="1" applyNumberFormat="0" applyFill="0" applyBorder="0" applyAlignment="1">
      <alignment horizontal="center" vertical="center" textRotation="0" wrapText="true" shrinkToFit="false"/>
    </xf>
    <xf xfId="0" fontId="1" numFmtId="0" fillId="0" borderId="61" applyFont="1" applyNumberFormat="0" applyFill="0" applyBorder="1" applyAlignment="1">
      <alignment horizontal="center" textRotation="0" wrapText="false" shrinkToFit="false"/>
    </xf>
    <xf xfId="0" fontId="21"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center" textRotation="0" wrapText="false" shrinkToFit="false"/>
    </xf>
    <xf xfId="0" fontId="2" numFmtId="0" fillId="0" borderId="61" applyFont="1" applyNumberFormat="0" applyFill="0" applyBorder="1" applyAlignment="1">
      <alignment horizontal="center" textRotation="0" wrapText="false" shrinkToFit="false"/>
    </xf>
    <xf xfId="0" fontId="1" numFmtId="0" fillId="0" borderId="69" applyFont="1" applyNumberFormat="0" applyFill="0" applyBorder="1" applyAlignment="1">
      <alignment horizontal="center" textRotation="0" wrapText="false" shrinkToFit="false"/>
    </xf>
    <xf xfId="0" fontId="1" numFmtId="0" fillId="0" borderId="4" applyFont="1" applyNumberFormat="0" applyFill="0" applyBorder="1" applyAlignment="1">
      <alignment horizontal="center" textRotation="0" wrapText="false" shrinkToFit="false"/>
    </xf>
    <xf xfId="0" fontId="2" numFmtId="0" fillId="0" borderId="61" applyFont="1" applyNumberFormat="0" applyFill="0" applyBorder="1" applyAlignment="1">
      <alignment horizontal="center" vertical="center" textRotation="0" wrapText="false" shrinkToFit="false"/>
    </xf>
    <xf xfId="0" fontId="1" numFmtId="0" fillId="0" borderId="70" applyFont="1" applyNumberFormat="0" applyFill="0" applyBorder="1" applyAlignment="1">
      <alignment horizontal="center" textRotation="0" wrapText="false" shrinkToFit="false"/>
    </xf>
    <xf xfId="0" fontId="1" numFmtId="0" fillId="0" borderId="71" applyFont="1" applyNumberFormat="0" applyFill="0" applyBorder="1" applyAlignment="1">
      <alignment horizontal="center" textRotation="0" wrapText="false" shrinkToFit="false"/>
    </xf>
    <xf xfId="0" fontId="1" numFmtId="0" fillId="0" borderId="72" applyFont="1" applyNumberFormat="0" applyFill="0" applyBorder="1" applyAlignment="1">
      <alignment horizontal="center" textRotation="0" wrapText="false" shrinkToFit="false"/>
    </xf>
    <xf xfId="0" fontId="2" numFmtId="0" fillId="0" borderId="0" applyFont="1" applyNumberFormat="0" applyFill="0" applyBorder="0" applyAlignment="1">
      <alignment horizontal="center" textRotation="0" wrapText="false" shrinkToFit="false"/>
    </xf>
    <xf xfId="0" fontId="2"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horizontal="center" textRotation="0" wrapText="false" shrinkToFit="false"/>
    </xf>
    <xf xfId="0" fontId="1" numFmtId="0" fillId="0" borderId="0" applyFont="1" applyNumberFormat="0" applyFill="0" applyBorder="0"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0" applyFont="1" applyNumberFormat="0" applyFill="0" applyBorder="0" applyAlignment="1">
      <alignment horizontal="center" textRotation="0" wrapText="true" shrinkToFit="false"/>
    </xf>
    <xf xfId="0" fontId="3" numFmtId="0" fillId="0" borderId="2" applyFont="1" applyNumberFormat="0" applyFill="0" applyBorder="1" applyAlignment="1">
      <alignment horizontal="left" textRotation="0" wrapText="false" shrinkToFit="false"/>
    </xf>
    <xf xfId="0" fontId="3" numFmtId="0" fillId="0" borderId="25" applyFont="1" applyNumberFormat="0" applyFill="0" applyBorder="1" applyAlignment="1">
      <alignment horizontal="left" textRotation="0" wrapText="false" shrinkToFit="false"/>
    </xf>
    <xf xfId="0" fontId="7" numFmtId="0" fillId="0" borderId="3" applyFont="1" applyNumberFormat="0" applyFill="0" applyBorder="1" applyAlignment="1">
      <alignment horizontal="left" textRotation="0" wrapText="false" shrinkToFit="false"/>
    </xf>
    <xf xfId="0" fontId="7" numFmtId="0" fillId="0" borderId="29" applyFont="1" applyNumberFormat="0" applyFill="0" applyBorder="1" applyAlignment="1">
      <alignment horizontal="left" textRotation="0" wrapText="false" shrinkToFit="false"/>
    </xf>
    <xf xfId="0" fontId="3" numFmtId="0" fillId="0" borderId="2" applyFont="1" applyNumberFormat="0" applyFill="0" applyBorder="1" applyAlignment="1">
      <alignment horizontal="center" textRotation="0" wrapText="false" shrinkToFit="false"/>
    </xf>
    <xf xfId="0" fontId="3" numFmtId="0" fillId="0" borderId="13" applyFont="1" applyNumberFormat="0" applyFill="0" applyBorder="1" applyAlignment="1">
      <alignment horizontal="center" textRotation="0" wrapText="false" shrinkToFit="false"/>
    </xf>
    <xf xfId="0" fontId="3" numFmtId="0" fillId="0" borderId="25" applyFont="1" applyNumberFormat="0" applyFill="0" applyBorder="1" applyAlignment="1">
      <alignment horizontal="center" textRotation="0" wrapText="false" shrinkToFit="false"/>
    </xf>
    <xf xfId="0" fontId="7" numFmtId="0" fillId="0" borderId="3" applyFont="1" applyNumberFormat="0" applyFill="0" applyBorder="1" applyAlignment="1">
      <alignment horizontal="center" textRotation="0" wrapText="false" shrinkToFit="false"/>
    </xf>
    <xf xfId="0" fontId="7" numFmtId="0" fillId="0" borderId="30" applyFont="1" applyNumberFormat="0" applyFill="0" applyBorder="1" applyAlignment="1">
      <alignment horizontal="center" textRotation="0" wrapText="false" shrinkToFit="false"/>
    </xf>
    <xf xfId="0" fontId="7" numFmtId="0" fillId="0" borderId="29" applyFont="1" applyNumberFormat="0" applyFill="0" applyBorder="1" applyAlignment="1">
      <alignment horizontal="center" textRotation="0" wrapText="false" shrinkToFit="false"/>
    </xf>
    <xf xfId="0" fontId="9" numFmtId="0" fillId="2" borderId="1" applyFont="1" applyNumberFormat="0" applyFill="1" applyBorder="1" applyAlignment="1">
      <alignment horizontal="center" vertical="center" textRotation="0" wrapText="false" shrinkToFit="false"/>
    </xf>
    <xf xfId="0" fontId="9" numFmtId="0" fillId="2" borderId="5" applyFont="1" applyNumberFormat="0" applyFill="1" applyBorder="1" applyAlignment="1">
      <alignment horizontal="center" vertical="center" textRotation="0" wrapText="false" shrinkToFit="false"/>
    </xf>
    <xf xfId="0" fontId="22" numFmtId="0" fillId="0" borderId="2" applyFont="1" applyNumberFormat="0" applyFill="0" applyBorder="1" applyAlignment="1">
      <alignment horizontal="center" textRotation="0" wrapText="false" shrinkToFit="false"/>
    </xf>
    <xf xfId="0" fontId="22" numFmtId="0" fillId="0" borderId="13" applyFont="1" applyNumberFormat="0" applyFill="0" applyBorder="1" applyAlignment="1">
      <alignment horizontal="center" textRotation="0" wrapText="false" shrinkToFit="false"/>
    </xf>
    <xf xfId="0" fontId="22" numFmtId="0" fillId="0" borderId="25" applyFont="1" applyNumberFormat="0" applyFill="0" applyBorder="1" applyAlignment="1">
      <alignment horizontal="center" textRotation="0" wrapText="false" shrinkToFit="false"/>
    </xf>
    <xf xfId="0" fontId="22" numFmtId="0" fillId="0" borderId="37" applyFont="1" applyNumberFormat="0" applyFill="0" applyBorder="1" applyAlignment="1">
      <alignment horizontal="center" textRotation="0" wrapText="false" shrinkToFit="false"/>
    </xf>
    <xf xfId="0" fontId="22" numFmtId="0" fillId="0" borderId="0" applyFont="1" applyNumberFormat="0" applyFill="0" applyBorder="0" applyAlignment="1">
      <alignment horizontal="center" textRotation="0" wrapText="false" shrinkToFit="false"/>
    </xf>
    <xf xfId="0" fontId="22" numFmtId="0" fillId="0" borderId="11" applyFont="1" applyNumberFormat="0" applyFill="0" applyBorder="1" applyAlignment="1">
      <alignment horizontal="center" textRotation="0" wrapText="false" shrinkToFit="false"/>
    </xf>
    <xf xfId="0" fontId="1" numFmtId="0" fillId="0" borderId="37" applyFont="1" applyNumberFormat="0" applyFill="0" applyBorder="1" applyAlignment="1">
      <alignment horizontal="center" vertical="center" textRotation="0" wrapText="true" shrinkToFit="false"/>
    </xf>
    <xf xfId="0" fontId="1" numFmtId="0" fillId="0" borderId="11" applyFont="1" applyNumberFormat="0" applyFill="0" applyBorder="1" applyAlignment="1">
      <alignment horizontal="center" vertical="center" textRotation="0" wrapText="true" shrinkToFit="false"/>
    </xf>
    <xf xfId="0" fontId="1" numFmtId="0" fillId="0" borderId="3" applyFont="1" applyNumberFormat="0" applyFill="0" applyBorder="1" applyAlignment="1">
      <alignment horizontal="center" vertical="center" textRotation="0" wrapText="true" shrinkToFit="false"/>
    </xf>
    <xf xfId="0" fontId="1" numFmtId="0" fillId="0" borderId="30" applyFont="1" applyNumberFormat="0" applyFill="0" applyBorder="1" applyAlignment="1">
      <alignment horizontal="center" vertical="center" textRotation="0" wrapText="true" shrinkToFit="false"/>
    </xf>
    <xf xfId="0" fontId="1" numFmtId="0" fillId="0" borderId="29" applyFont="1" applyNumberFormat="0" applyFill="0" applyBorder="1" applyAlignment="1">
      <alignment horizontal="center" vertical="center" textRotation="0" wrapText="true" shrinkToFit="false"/>
    </xf>
    <xf xfId="0" fontId="23" numFmtId="0" fillId="0" borderId="0" applyFont="1" applyNumberFormat="0" applyFill="0" applyBorder="0" applyAlignment="1">
      <alignment horizontal="center" vertical="center" textRotation="0" wrapText="false" shrinkToFit="false"/>
    </xf>
    <xf xfId="0" fontId="2" numFmtId="0" fillId="0" borderId="13" applyFont="1" applyNumberFormat="0" applyFill="0" applyBorder="1" applyAlignment="1">
      <alignment horizontal="center" vertical="center" textRotation="0" wrapText="true" shrinkToFit="false"/>
    </xf>
    <xf xfId="0" fontId="2" numFmtId="0" fillId="0" borderId="13" applyFont="1" applyNumberFormat="0" applyFill="0" applyBorder="1" applyAlignment="1">
      <alignment horizontal="center" vertical="center" textRotation="0" wrapText="false" shrinkToFit="false"/>
    </xf>
    <xf xfId="0" fontId="2" numFmtId="0" fillId="0" borderId="25" applyFont="1" applyNumberFormat="0" applyFill="0" applyBorder="1" applyAlignment="1">
      <alignment horizontal="center" vertical="center" textRotation="0" wrapText="false" shrinkToFit="false"/>
    </xf>
    <xf xfId="0" fontId="9" numFmtId="0" fillId="0" borderId="0" applyFont="1" applyNumberFormat="0" applyFill="0" applyBorder="0" applyAlignment="1">
      <alignment horizontal="center" textRotation="0" wrapText="false" shrinkToFit="false"/>
    </xf>
    <xf xfId="0" fontId="2" numFmtId="0" fillId="0" borderId="2" applyFont="1" applyNumberFormat="0" applyFill="0" applyBorder="1" applyAlignment="1">
      <alignment horizontal="left" textRotation="0" wrapText="false" shrinkToFit="false"/>
    </xf>
    <xf xfId="0" fontId="2" numFmtId="0" fillId="0" borderId="25" applyFont="1" applyNumberFormat="0" applyFill="0" applyBorder="1" applyAlignment="1">
      <alignment horizontal="left" textRotation="0" wrapText="false" shrinkToFit="false"/>
    </xf>
    <xf xfId="0" fontId="24" numFmtId="0" fillId="3" borderId="73" applyFont="1" applyNumberFormat="0" applyFill="1" applyBorder="1" applyAlignment="1">
      <alignment horizontal="center" vertical="center" textRotation="0" wrapText="true" shrinkToFit="false"/>
    </xf>
    <xf xfId="0" fontId="24" numFmtId="0" fillId="3" borderId="74" applyFont="1" applyNumberFormat="0" applyFill="1" applyBorder="1" applyAlignment="1">
      <alignment horizontal="center" vertical="center" textRotation="0" wrapText="true" shrinkToFit="false"/>
    </xf>
    <xf xfId="0" fontId="24" numFmtId="0" fillId="3" borderId="75" applyFont="1" applyNumberFormat="0" applyFill="1" applyBorder="1" applyAlignment="1">
      <alignment horizontal="center" vertical="center" textRotation="0" wrapText="true" shrinkToFit="false"/>
    </xf>
    <xf xfId="0" fontId="25" numFmtId="0" fillId="0" borderId="58" applyFont="1" applyNumberFormat="0" applyFill="0" applyBorder="1" applyAlignment="1">
      <alignment horizontal="center" vertical="center" textRotation="0" wrapText="true" shrinkToFit="false"/>
    </xf>
    <xf xfId="0" fontId="25" numFmtId="0" fillId="0" borderId="6" applyFont="1" applyNumberFormat="0" applyFill="0" applyBorder="1" applyAlignment="1">
      <alignment horizontal="center" vertical="center" textRotation="0" wrapText="true" shrinkToFit="false"/>
    </xf>
    <xf xfId="0" fontId="25" numFmtId="0" fillId="0" borderId="76" applyFont="1" applyNumberFormat="0" applyFill="0" applyBorder="1" applyAlignment="1">
      <alignment horizontal="center" vertical="center" textRotation="0" wrapText="true" shrinkToFit="false"/>
    </xf>
    <xf xfId="0" fontId="25" numFmtId="0" fillId="0" borderId="61" applyFont="1" applyNumberFormat="0" applyFill="0" applyBorder="1" applyAlignment="1">
      <alignment horizontal="center" vertical="center" textRotation="0" wrapText="true" shrinkToFit="false"/>
    </xf>
    <xf xfId="0" fontId="25" numFmtId="0" fillId="0" borderId="77" applyFont="1" applyNumberFormat="0" applyFill="0" applyBorder="1" applyAlignment="1">
      <alignment horizontal="center" vertical="center" textRotation="0" wrapText="true" shrinkToFit="false"/>
    </xf>
    <xf xfId="0" fontId="25" numFmtId="0" fillId="0" borderId="78" applyFont="1" applyNumberFormat="0" applyFill="0" applyBorder="1" applyAlignment="1">
      <alignment horizontal="center" vertical="center" textRotation="0" wrapText="true" shrinkToFit="false"/>
    </xf>
    <xf xfId="0" fontId="25" numFmtId="0" fillId="0" borderId="4" applyFont="1" applyNumberFormat="0" applyFill="0" applyBorder="1" applyAlignment="1">
      <alignment horizontal="center" vertical="center" textRotation="0" wrapText="true" shrinkToFit="false"/>
    </xf>
    <xf xfId="0" fontId="25" numFmtId="0" fillId="0" borderId="79" applyFont="1" applyNumberFormat="0" applyFill="0" applyBorder="1" applyAlignment="1">
      <alignment horizontal="center" vertical="center" textRotation="0" wrapText="true" shrinkToFit="false"/>
    </xf>
    <xf xfId="0" fontId="26" numFmtId="0" fillId="0" borderId="0" applyFont="1" applyNumberFormat="0" applyFill="0" applyBorder="0" applyAlignment="1">
      <alignment horizontal="center" vertical="center" textRotation="0" wrapText="true" shrinkToFit="false"/>
    </xf>
    <xf xfId="0" fontId="26"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left" textRotation="0" wrapText="false" shrinkToFit="false"/>
    </xf>
    <xf xfId="0" fontId="1" numFmtId="0" fillId="0" borderId="30" applyFont="1" applyNumberFormat="0" applyFill="0" applyBorder="1" applyAlignment="1">
      <alignment horizontal="left" textRotation="0" wrapText="false" shrinkToFit="false"/>
    </xf>
    <xf xfId="0" fontId="25" numFmtId="0" fillId="0" borderId="66" applyFont="1" applyNumberFormat="0" applyFill="0" applyBorder="1" applyAlignment="1">
      <alignment horizontal="center" vertical="center" textRotation="0" wrapText="true" shrinkToFit="false"/>
    </xf>
    <xf xfId="0" fontId="25" numFmtId="0" fillId="0" borderId="80" applyFont="1" applyNumberFormat="0" applyFill="0" applyBorder="1" applyAlignment="1">
      <alignment horizontal="center" vertical="center" textRotation="0" wrapText="true" shrinkToFit="false"/>
    </xf>
    <xf xfId="0" fontId="25" numFmtId="0" fillId="0" borderId="81" applyFont="1" applyNumberFormat="0" applyFill="0" applyBorder="1" applyAlignment="1">
      <alignment horizontal="center" vertical="center" textRotation="0" wrapText="true" shrinkToFit="false"/>
    </xf>
    <xf xfId="0" fontId="25" numFmtId="0" fillId="0" borderId="82" applyFont="1" applyNumberFormat="0" applyFill="0" applyBorder="1" applyAlignment="1">
      <alignment horizontal="center" vertical="center" textRotation="0" wrapText="true" shrinkToFit="false"/>
    </xf>
    <xf xfId="0" fontId="25" numFmtId="0" fillId="0" borderId="83" applyFont="1" applyNumberFormat="0" applyFill="0" applyBorder="1" applyAlignment="1">
      <alignment horizontal="center" vertical="center" textRotation="0" wrapText="true" shrinkToFit="false"/>
    </xf>
    <xf xfId="0" fontId="25" numFmtId="0" fillId="0" borderId="84" applyFont="1" applyNumberFormat="0" applyFill="0" applyBorder="1" applyAlignment="1">
      <alignment horizontal="center" vertical="center" textRotation="0" wrapText="true" shrinkToFit="false"/>
    </xf>
    <xf xfId="0" fontId="25" numFmtId="0" fillId="0" borderId="32" applyFont="1" applyNumberFormat="0" applyFill="0" applyBorder="1" applyAlignment="1">
      <alignment horizontal="center" vertical="center" textRotation="0" wrapText="true" shrinkToFit="false"/>
    </xf>
    <xf xfId="0" fontId="25" numFmtId="0" fillId="0" borderId="33" applyFont="1" applyNumberFormat="0" applyFill="0" applyBorder="1" applyAlignment="1">
      <alignment horizontal="center" vertical="center" textRotation="0" wrapText="true" shrinkToFit="false"/>
    </xf>
    <xf xfId="0" fontId="25" numFmtId="14" fillId="0" borderId="72" applyFont="1" applyNumberFormat="1" applyFill="0" applyBorder="1" applyAlignment="1">
      <alignment horizontal="center" vertical="center" textRotation="0" wrapText="true" shrinkToFit="false"/>
    </xf>
    <xf xfId="0" fontId="25" numFmtId="14" fillId="0" borderId="58" applyFont="1" applyNumberFormat="1" applyFill="0" applyBorder="1" applyAlignment="1">
      <alignment horizontal="center" vertical="center"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d18e23c7f965baa7d4a369c46b4c5147.png"/></Relationships>
</file>

<file path=xl/drawings/_rels/vmlDrawing2.vml.rels><?xml version="1.0" encoding="UTF-8" standalone="yes"?>
<Relationships xmlns="http://schemas.openxmlformats.org/package/2006/relationships"/>
</file>

<file path=xl/drawings/drawing2.xml><?xml version="1.0" encoding="utf-8"?>
<xdr:wsDr xmlns:xdr="http://schemas.openxmlformats.org/drawingml/2006/spreadsheetDrawing" xmlns:a="http://schemas.openxmlformats.org/drawingml/2006/main">
  <xdr:oneCellAnchor>
    <xdr:from>
      <xdr:col>0</xdr:col>
      <xdr:colOff>552450</xdr:colOff>
      <xdr:row>1</xdr:row>
      <xdr:rowOff>9525</xdr:rowOff>
    </xdr:from>
    <xdr:ext cx="1285875" cy="1000125"/>
    <xdr:pic>
      <xdr:nvPicPr>
        <xdr:cNvPr id="1" name="Рисунок 1"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812800</xdr:colOff>
          <xdr:row>25</xdr:row>
          <xdr:rowOff>114300</xdr:rowOff>
        </xdr:from>
        <xdr:to>
          <xdr:col>5</xdr:col>
          <xdr:colOff>787400</xdr:colOff>
          <xdr:row>27</xdr:row>
          <xdr:rowOff>88900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1. The mileage stated is in excess of its mechanical limits.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27</xdr:row>
          <xdr:rowOff>127000</xdr:rowOff>
        </xdr:from>
        <xdr:to>
          <xdr:col>5</xdr:col>
          <xdr:colOff>787400</xdr:colOff>
          <xdr:row>29</xdr:row>
          <xdr:rowOff>101600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2. The odometer reading is not the actual mileage.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_comments_vml1" Type="http://schemas.openxmlformats.org/officeDocument/2006/relationships/vmlDrawing" Target="../drawings/vmlDrawing2.vml"/><Relationship Id="rId3" Type="http://schemas.openxmlformats.org/officeDocument/2006/relationships/ctrlProp" Target="../ctrlProps/ctrlProp1.xml"/><Relationship Id="rId4" Type="http://schemas.openxmlformats.org/officeDocument/2006/relationships/ctrlProp" Target="../ctrlProps/ctrlProp2.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101"/>
  <sheetViews>
    <sheetView tabSelected="1" workbookViewId="0" zoomScale="108" zoomScaleNormal="75" showGridLines="true" showRowColHeaders="1">
      <selection activeCell="A7" sqref="A7:C7"/>
    </sheetView>
  </sheetViews>
  <sheetFormatPr defaultRowHeight="14.4" outlineLevelRow="0" outlineLevelCol="0"/>
  <cols>
    <col min="1" max="1" width="17.6640625" customWidth="true" style="1"/>
    <col min="2" max="2" width="17.6640625" customWidth="true" style="1"/>
    <col min="3" max="3" width="17.6640625" customWidth="true" style="1"/>
    <col min="4" max="4" width="17.6640625" customWidth="true" style="1"/>
    <col min="5" max="5" width="17.6640625" customWidth="true" style="1"/>
    <col min="6" max="6" width="17.6640625" customWidth="true" style="1"/>
    <col min="7" max="7" width="17.6640625" customWidth="true" style="1"/>
    <col min="8" max="8" width="10.83203125" customWidth="true" style="1"/>
  </cols>
  <sheetData>
    <row r="1" spans="1:9" customHeight="1" ht="23" s="20" customFormat="1">
      <c r="A1" s="18" t="s">
        <v>0</v>
      </c>
      <c r="B1" s="19"/>
      <c r="C1" s="19"/>
      <c r="D1" s="19"/>
      <c r="E1" s="19"/>
      <c r="F1" s="174" t="s">
        <v>1</v>
      </c>
      <c r="G1" s="174"/>
    </row>
    <row r="2" spans="1:9" customHeight="1" ht="23">
      <c r="A2" s="21" t="s">
        <v>2</v>
      </c>
      <c r="B2" s="22"/>
      <c r="C2" s="22"/>
      <c r="D2" s="22"/>
      <c r="E2" s="22"/>
      <c r="F2" s="175" t="s">
        <v>3</v>
      </c>
      <c r="G2" s="175"/>
    </row>
    <row r="3" spans="1:9" customHeight="1" ht="17"/>
    <row r="4" spans="1:9" customHeight="1" ht="12" s="24" customFormat="1">
      <c r="A4" s="23" t="s">
        <v>4</v>
      </c>
      <c r="B4" s="176" t="s">
        <v>5</v>
      </c>
      <c r="C4" s="177"/>
      <c r="D4" s="180" t="s">
        <v>6</v>
      </c>
      <c r="E4" s="176"/>
      <c r="F4" s="87" t="s">
        <v>7</v>
      </c>
      <c r="G4" s="90"/>
    </row>
    <row r="5" spans="1:9" customHeight="1" ht="21">
      <c r="A5" s="25" t="s">
        <v>8</v>
      </c>
      <c r="B5" s="178" t="s">
        <v>9</v>
      </c>
      <c r="C5" s="179"/>
      <c r="D5" s="181" t="s">
        <v>10</v>
      </c>
      <c r="E5" s="182"/>
      <c r="F5" s="183" t="s">
        <v>11</v>
      </c>
      <c r="G5" s="184"/>
    </row>
    <row r="6" spans="1:9" customHeight="1" ht="11" s="24" customFormat="1">
      <c r="A6" s="94" t="s">
        <v>12</v>
      </c>
      <c r="B6" s="98"/>
      <c r="C6" s="95"/>
      <c r="D6" s="94" t="s">
        <v>13</v>
      </c>
      <c r="E6" s="95"/>
      <c r="F6" s="102" t="s">
        <v>14</v>
      </c>
      <c r="G6" s="103"/>
    </row>
    <row r="7" spans="1:9" customHeight="1" ht="17">
      <c r="A7" s="99" t="s">
        <v>15</v>
      </c>
      <c r="B7" s="100"/>
      <c r="C7" s="101"/>
      <c r="D7" s="96" t="s">
        <v>16</v>
      </c>
      <c r="E7" s="97"/>
      <c r="F7" s="104" t="s">
        <v>17</v>
      </c>
      <c r="G7" s="105"/>
    </row>
    <row r="8" spans="1:9" customHeight="1" ht="11"/>
    <row r="9" spans="1:9" customHeight="1" ht="17">
      <c r="A9" s="26" t="s">
        <v>18</v>
      </c>
      <c r="E9" s="26" t="s">
        <v>19</v>
      </c>
    </row>
    <row r="10" spans="1:9" customHeight="1" ht="11" s="24" customFormat="1">
      <c r="A10" s="87" t="s">
        <v>20</v>
      </c>
      <c r="B10" s="88"/>
      <c r="C10" s="88"/>
      <c r="D10" s="27"/>
      <c r="E10" s="89" t="s">
        <v>21</v>
      </c>
      <c r="F10" s="88"/>
      <c r="G10" s="90"/>
    </row>
    <row r="11" spans="1:9" customHeight="1" ht="23">
      <c r="A11" s="124" t="s">
        <v>22</v>
      </c>
      <c r="B11" s="125"/>
      <c r="C11" s="125"/>
      <c r="D11" s="126"/>
      <c r="E11" s="91" t="s">
        <v>23</v>
      </c>
      <c r="F11" s="106"/>
      <c r="G11" s="93"/>
    </row>
    <row r="12" spans="1:9" customHeight="1" ht="11" s="24" customFormat="1">
      <c r="A12" s="110" t="s">
        <v>24</v>
      </c>
      <c r="B12" s="108"/>
      <c r="C12" s="108"/>
      <c r="D12" s="111"/>
      <c r="E12" s="107" t="s">
        <v>24</v>
      </c>
      <c r="F12" s="108"/>
      <c r="G12" s="109"/>
    </row>
    <row r="13" spans="1:9" customHeight="1" ht="17">
      <c r="A13" s="112" t="s">
        <v>25</v>
      </c>
      <c r="B13" s="106"/>
      <c r="C13" s="106"/>
      <c r="D13" s="113"/>
      <c r="E13" s="91" t="s">
        <v>26</v>
      </c>
      <c r="F13" s="92"/>
      <c r="G13" s="93"/>
    </row>
    <row r="14" spans="1:9" customHeight="1" ht="12" s="24" customFormat="1">
      <c r="A14" s="110" t="s">
        <v>27</v>
      </c>
      <c r="B14" s="111"/>
      <c r="C14" s="29" t="s">
        <v>28</v>
      </c>
      <c r="D14" s="29" t="s">
        <v>29</v>
      </c>
      <c r="E14" s="30" t="s">
        <v>27</v>
      </c>
      <c r="F14" s="23" t="s">
        <v>28</v>
      </c>
      <c r="G14" s="31" t="s">
        <v>29</v>
      </c>
    </row>
    <row r="15" spans="1:9" customHeight="1" ht="22" s="35" customFormat="1">
      <c r="A15" s="114" t="s">
        <v>30</v>
      </c>
      <c r="B15" s="115"/>
      <c r="C15" s="28" t="s">
        <v>31</v>
      </c>
      <c r="D15" s="77" t="s">
        <v>32</v>
      </c>
      <c r="E15" s="32" t="s">
        <v>33</v>
      </c>
      <c r="F15" s="33" t="s">
        <v>34</v>
      </c>
      <c r="G15" s="34" t="s">
        <v>35</v>
      </c>
    </row>
    <row r="16" spans="1:9" customHeight="1" ht="12" s="24" customFormat="1">
      <c r="A16" s="87" t="s">
        <v>36</v>
      </c>
      <c r="B16" s="90"/>
      <c r="C16" s="120" t="s">
        <v>37</v>
      </c>
      <c r="D16" s="121"/>
      <c r="E16" s="116" t="s">
        <v>38</v>
      </c>
      <c r="F16" s="117"/>
      <c r="G16" s="23" t="s">
        <v>39</v>
      </c>
    </row>
    <row r="17" spans="1:9" customHeight="1" ht="19" s="35" customFormat="1">
      <c r="A17" s="99" t="s">
        <v>40</v>
      </c>
      <c r="B17" s="101"/>
      <c r="C17" s="122" t="s">
        <v>41</v>
      </c>
      <c r="D17" s="123"/>
      <c r="E17" s="118" t="s">
        <v>42</v>
      </c>
      <c r="F17" s="119"/>
      <c r="G17" s="36" t="s">
        <v>43</v>
      </c>
    </row>
    <row r="19" spans="1:9" customHeight="1" ht="17">
      <c r="A19" s="26" t="s">
        <v>44</v>
      </c>
      <c r="E19" s="162"/>
      <c r="F19" s="162"/>
      <c r="G19" s="162"/>
    </row>
    <row r="20" spans="1:9" customHeight="1" ht="21">
      <c r="A20" s="94" t="s">
        <v>45</v>
      </c>
      <c r="B20" s="98"/>
      <c r="C20" s="98"/>
      <c r="D20" s="37"/>
      <c r="E20" s="140" t="s">
        <v>46</v>
      </c>
      <c r="F20" s="141"/>
      <c r="G20" s="38" t="s">
        <v>47</v>
      </c>
    </row>
    <row r="21" spans="1:9" customHeight="1" ht="17" s="35" customFormat="1">
      <c r="A21" s="134" t="s">
        <v>48</v>
      </c>
      <c r="B21" s="135"/>
      <c r="C21" s="135"/>
      <c r="D21" s="135"/>
      <c r="E21" s="75" t="s">
        <v>49</v>
      </c>
      <c r="F21" s="76"/>
      <c r="G21" s="17" t="s">
        <v>50</v>
      </c>
    </row>
    <row r="22" spans="1:9" customHeight="1" ht="20">
      <c r="A22" s="120" t="s">
        <v>24</v>
      </c>
      <c r="B22" s="133"/>
      <c r="C22" s="133"/>
      <c r="D22" s="133"/>
      <c r="E22" s="142" t="s">
        <v>51</v>
      </c>
      <c r="F22" s="143"/>
      <c r="G22" s="17" t="s">
        <v>52</v>
      </c>
    </row>
    <row r="23" spans="1:9" customHeight="1" ht="19" s="35" customFormat="1">
      <c r="A23" s="134" t="s">
        <v>53</v>
      </c>
      <c r="B23" s="135"/>
      <c r="C23" s="135"/>
      <c r="D23" s="135"/>
      <c r="E23" s="173" t="s">
        <v>54</v>
      </c>
      <c r="F23" s="173"/>
      <c r="G23" s="173"/>
      <c r="I23" s="35" t="s">
        <v>55</v>
      </c>
    </row>
    <row r="24" spans="1:9" customHeight="1" ht="20">
      <c r="A24" s="120" t="s">
        <v>27</v>
      </c>
      <c r="B24" s="121"/>
      <c r="C24" s="39" t="s">
        <v>28</v>
      </c>
      <c r="D24" s="40" t="s">
        <v>29</v>
      </c>
      <c r="E24" s="144" t="s">
        <v>56</v>
      </c>
      <c r="F24" s="145"/>
      <c r="G24" s="74" t="e">
        <f>G20/100*0.3</f>
        <v>#VALUE!</v>
      </c>
    </row>
    <row r="25" spans="1:9" customHeight="1" ht="21" s="35" customFormat="1">
      <c r="A25" s="146" t="s">
        <v>57</v>
      </c>
      <c r="B25" s="147"/>
      <c r="C25" s="41" t="s">
        <v>58</v>
      </c>
      <c r="D25" s="42" t="s">
        <v>59</v>
      </c>
      <c r="E25" s="142" t="s">
        <v>60</v>
      </c>
      <c r="F25" s="143"/>
      <c r="G25" s="17" t="e">
        <f>G20/100*6.25</f>
        <v>#VALUE!</v>
      </c>
    </row>
    <row r="26" spans="1:9" customHeight="1" ht="20">
      <c r="A26" s="94" t="s">
        <v>61</v>
      </c>
      <c r="B26" s="95"/>
      <c r="C26" s="120" t="s">
        <v>37</v>
      </c>
      <c r="D26" s="133"/>
      <c r="E26" s="142" t="s">
        <v>62</v>
      </c>
      <c r="F26" s="143"/>
      <c r="G26" s="17" t="s">
        <v>63</v>
      </c>
    </row>
    <row r="27" spans="1:9" customHeight="1" ht="21" s="35" customFormat="1">
      <c r="A27" s="148" t="s">
        <v>64</v>
      </c>
      <c r="B27" s="149"/>
      <c r="C27" s="150" t="s">
        <v>65</v>
      </c>
      <c r="D27" s="151"/>
      <c r="E27" s="142" t="s">
        <v>66</v>
      </c>
      <c r="F27" s="143"/>
      <c r="G27" s="17">
        <v>25</v>
      </c>
    </row>
    <row r="28" spans="1:9" customHeight="1" ht="20">
      <c r="A28" s="136" t="s">
        <v>67</v>
      </c>
      <c r="B28" s="137"/>
      <c r="C28" s="137"/>
      <c r="D28" s="137"/>
      <c r="E28" s="142" t="s">
        <v>68</v>
      </c>
      <c r="F28" s="143"/>
      <c r="G28" s="17" t="s">
        <v>69</v>
      </c>
    </row>
    <row r="29" spans="1:9" customHeight="1" ht="21">
      <c r="A29" s="138"/>
      <c r="B29" s="139"/>
      <c r="C29" s="139"/>
      <c r="D29" s="139"/>
      <c r="E29" s="142" t="s">
        <v>70</v>
      </c>
      <c r="F29" s="143"/>
      <c r="G29" s="17" t="s">
        <v>71</v>
      </c>
    </row>
    <row r="30" spans="1:9" customHeight="1" ht="20">
      <c r="A30" s="43" t="s">
        <v>4</v>
      </c>
      <c r="B30" s="43" t="s">
        <v>5</v>
      </c>
      <c r="C30" s="44" t="s">
        <v>6</v>
      </c>
      <c r="D30" s="45"/>
      <c r="E30" s="152" t="s">
        <v>72</v>
      </c>
      <c r="F30" s="153"/>
      <c r="G30" s="17" t="s">
        <v>73</v>
      </c>
    </row>
    <row r="31" spans="1:9" customHeight="1" ht="19" s="35" customFormat="1">
      <c r="A31" s="46" t="s">
        <v>74</v>
      </c>
      <c r="B31" s="46" t="s">
        <v>75</v>
      </c>
      <c r="C31" s="47" t="s">
        <v>76</v>
      </c>
      <c r="D31" s="48"/>
      <c r="E31" s="142"/>
      <c r="F31" s="143"/>
      <c r="G31" s="78"/>
    </row>
    <row r="32" spans="1:9" customHeight="1" ht="20">
      <c r="A32" s="44" t="s">
        <v>77</v>
      </c>
      <c r="B32" s="49"/>
      <c r="C32" s="44" t="s">
        <v>14</v>
      </c>
      <c r="D32" s="45"/>
      <c r="E32" s="142"/>
      <c r="F32" s="143"/>
      <c r="G32" s="17"/>
    </row>
    <row r="33" spans="1:9" customHeight="1" ht="21" s="35" customFormat="1">
      <c r="A33" s="47" t="s">
        <v>78</v>
      </c>
      <c r="B33" s="50"/>
      <c r="C33" s="47" t="s">
        <v>79</v>
      </c>
      <c r="D33" s="48"/>
      <c r="E33" s="152"/>
      <c r="F33" s="153"/>
      <c r="G33" s="17"/>
    </row>
    <row r="34" spans="1:9" customHeight="1" ht="21">
      <c r="A34" s="160" t="s">
        <v>80</v>
      </c>
      <c r="B34" s="161"/>
      <c r="C34" s="51"/>
      <c r="D34" s="52"/>
      <c r="E34" s="142"/>
      <c r="F34" s="143"/>
      <c r="G34" s="17"/>
    </row>
    <row r="35" spans="1:9" customHeight="1" ht="21">
      <c r="A35" s="87" t="s">
        <v>81</v>
      </c>
      <c r="B35" s="90"/>
      <c r="C35" s="53" t="s">
        <v>82</v>
      </c>
      <c r="D35" s="54"/>
      <c r="E35" s="163"/>
      <c r="F35" s="164"/>
      <c r="G35" s="55"/>
    </row>
    <row r="36" spans="1:9" customHeight="1" ht="19" s="35" customFormat="1">
      <c r="A36" s="155" t="s">
        <v>83</v>
      </c>
      <c r="B36" s="156"/>
      <c r="C36" s="155" t="s">
        <v>84</v>
      </c>
      <c r="D36" s="157"/>
      <c r="E36" s="158" t="s">
        <v>85</v>
      </c>
      <c r="F36" s="159"/>
      <c r="G36" s="13" t="e">
        <f>SUM(G21:G35)+G20</f>
        <v>#VALUE!</v>
      </c>
    </row>
    <row r="37" spans="1:9" customHeight="1" ht="18">
      <c r="A37" s="56" t="s">
        <v>61</v>
      </c>
      <c r="B37" s="57"/>
      <c r="C37" s="53" t="s">
        <v>37</v>
      </c>
      <c r="D37" s="54"/>
      <c r="E37" s="189" t="s">
        <v>86</v>
      </c>
      <c r="F37" s="190"/>
      <c r="G37" s="79"/>
    </row>
    <row r="38" spans="1:9" customHeight="1" ht="19" s="35" customFormat="1">
      <c r="A38" s="129"/>
      <c r="B38" s="130"/>
      <c r="C38" s="154" t="s">
        <v>87</v>
      </c>
      <c r="D38" s="154"/>
      <c r="E38" s="165" t="s">
        <v>88</v>
      </c>
      <c r="F38" s="166"/>
      <c r="G38" s="81" t="e">
        <f>G36-G37-G39</f>
        <v>#VALUE!</v>
      </c>
    </row>
    <row r="39" spans="1:9" customHeight="1" ht="22">
      <c r="A39" s="58" t="s">
        <v>24</v>
      </c>
      <c r="B39" s="59"/>
      <c r="C39" s="59"/>
      <c r="D39" s="60"/>
      <c r="E39" s="187" t="s">
        <v>89</v>
      </c>
      <c r="F39" s="188"/>
      <c r="G39" s="80" t="s">
        <v>90</v>
      </c>
      <c r="H39" s="35"/>
    </row>
    <row r="40" spans="1:9" customHeight="1" ht="19" s="35" customFormat="1">
      <c r="A40" s="191" t="s">
        <v>91</v>
      </c>
      <c r="B40" s="192"/>
      <c r="C40" s="192"/>
      <c r="D40" s="193"/>
      <c r="E40" s="169"/>
      <c r="F40" s="170"/>
    </row>
    <row r="41" spans="1:9">
      <c r="A41" s="205" t="s">
        <v>27</v>
      </c>
      <c r="B41" s="206"/>
      <c r="C41" s="43" t="s">
        <v>28</v>
      </c>
      <c r="D41" s="44" t="s">
        <v>29</v>
      </c>
      <c r="E41" s="171"/>
      <c r="F41" s="172"/>
      <c r="G41" s="61"/>
    </row>
    <row r="42" spans="1:9" customHeight="1" ht="19" s="35" customFormat="1">
      <c r="A42" s="131" t="s">
        <v>92</v>
      </c>
      <c r="B42" s="132"/>
      <c r="C42" s="46" t="s">
        <v>93</v>
      </c>
      <c r="D42" s="47" t="s">
        <v>94</v>
      </c>
      <c r="E42" s="167"/>
      <c r="F42" s="168"/>
      <c r="G42" s="62"/>
    </row>
    <row r="43" spans="1:9">
      <c r="A43" s="56" t="s">
        <v>95</v>
      </c>
      <c r="B43" s="57"/>
      <c r="C43" s="63" t="s">
        <v>96</v>
      </c>
      <c r="D43" s="45"/>
      <c r="E43" s="127"/>
      <c r="F43" s="128"/>
      <c r="G43" s="64"/>
    </row>
    <row r="44" spans="1:9" customHeight="1" ht="19" s="35" customFormat="1">
      <c r="A44" s="65" t="s">
        <v>97</v>
      </c>
      <c r="B44" s="66"/>
      <c r="C44" s="48" t="s">
        <v>98</v>
      </c>
      <c r="D44" s="48"/>
      <c r="E44" s="167"/>
      <c r="F44" s="168"/>
      <c r="G44" s="62"/>
    </row>
    <row r="45" spans="1:9">
      <c r="B45" s="67"/>
      <c r="C45" s="68"/>
      <c r="D45" s="68"/>
      <c r="E45" s="127"/>
      <c r="F45" s="128"/>
      <c r="G45" s="64"/>
    </row>
    <row r="46" spans="1:9" customHeight="1" ht="17">
      <c r="A46" s="69" t="s">
        <v>99</v>
      </c>
      <c r="B46" s="67"/>
      <c r="C46" s="67"/>
      <c r="D46" s="67"/>
      <c r="E46" s="127"/>
      <c r="F46" s="128"/>
      <c r="G46" s="64"/>
    </row>
    <row r="47" spans="1:9">
      <c r="A47" s="56" t="s">
        <v>100</v>
      </c>
      <c r="B47" s="54"/>
      <c r="C47" s="54"/>
      <c r="D47" s="82"/>
      <c r="E47" s="127"/>
      <c r="F47" s="128"/>
      <c r="G47" s="64"/>
    </row>
    <row r="48" spans="1:9" customHeight="1" ht="19" s="35" customFormat="1">
      <c r="A48" s="194" t="s">
        <v>101</v>
      </c>
      <c r="B48" s="195"/>
      <c r="C48" s="195"/>
      <c r="D48" s="196"/>
      <c r="E48" s="167"/>
      <c r="F48" s="168"/>
      <c r="G48" s="62"/>
    </row>
    <row r="49" spans="1:9">
      <c r="A49" s="58" t="s">
        <v>24</v>
      </c>
      <c r="B49" s="59"/>
      <c r="C49" s="59"/>
      <c r="D49" s="59"/>
      <c r="E49" s="127"/>
      <c r="F49" s="128"/>
      <c r="G49" s="64"/>
    </row>
    <row r="50" spans="1:9" customHeight="1" ht="19" s="35" customFormat="1">
      <c r="A50" s="202" t="s">
        <v>102</v>
      </c>
      <c r="B50" s="203"/>
      <c r="C50" s="203"/>
      <c r="D50" s="204"/>
      <c r="E50" s="167"/>
      <c r="F50" s="168"/>
      <c r="G50" s="62"/>
    </row>
    <row r="51" spans="1:9">
      <c r="A51" s="44" t="s">
        <v>27</v>
      </c>
      <c r="B51" s="63"/>
      <c r="C51" s="43" t="s">
        <v>28</v>
      </c>
      <c r="D51" s="44" t="s">
        <v>29</v>
      </c>
      <c r="E51" s="127"/>
      <c r="F51" s="128"/>
      <c r="G51" s="64"/>
    </row>
    <row r="52" spans="1:9" customHeight="1" ht="19" s="35" customFormat="1">
      <c r="A52" s="207" t="s">
        <v>103</v>
      </c>
      <c r="B52" s="208"/>
      <c r="C52" s="83" t="s">
        <v>104</v>
      </c>
      <c r="D52" s="84" t="s">
        <v>105</v>
      </c>
      <c r="E52" s="167"/>
      <c r="F52" s="168"/>
      <c r="G52" s="62"/>
    </row>
    <row r="53" spans="1:9">
      <c r="A53" s="85" t="s">
        <v>61</v>
      </c>
      <c r="B53" s="86"/>
      <c r="C53" s="56" t="s">
        <v>106</v>
      </c>
      <c r="D53" s="82"/>
      <c r="E53" s="199"/>
      <c r="F53" s="128"/>
      <c r="G53" s="64"/>
    </row>
    <row r="54" spans="1:9" customHeight="1" ht="19" s="35" customFormat="1">
      <c r="A54" s="129" t="s">
        <v>107</v>
      </c>
      <c r="B54" s="130"/>
      <c r="C54" s="200" t="s">
        <v>108</v>
      </c>
      <c r="D54" s="201"/>
      <c r="E54" s="197"/>
      <c r="F54" s="198"/>
      <c r="G54" s="70"/>
    </row>
    <row r="56" spans="1:9">
      <c r="A56" s="185" t="s">
        <v>109</v>
      </c>
      <c r="B56" s="186"/>
      <c r="C56" s="186"/>
      <c r="D56" s="186"/>
      <c r="E56" s="186"/>
      <c r="F56" s="186"/>
      <c r="G56" s="186"/>
    </row>
    <row r="57" spans="1:9">
      <c r="A57" s="186"/>
      <c r="B57" s="186"/>
      <c r="C57" s="186"/>
      <c r="D57" s="186"/>
      <c r="E57" s="186"/>
      <c r="F57" s="186"/>
      <c r="G57" s="186"/>
    </row>
    <row r="58" spans="1:9">
      <c r="A58" s="186"/>
      <c r="B58" s="186"/>
      <c r="C58" s="186"/>
      <c r="D58" s="186"/>
      <c r="E58" s="186"/>
      <c r="F58" s="186"/>
      <c r="G58" s="186"/>
    </row>
    <row r="59" spans="1:9">
      <c r="A59" s="186"/>
      <c r="B59" s="186"/>
      <c r="C59" s="186"/>
      <c r="D59" s="186"/>
      <c r="E59" s="186"/>
      <c r="F59" s="186"/>
      <c r="G59" s="186"/>
    </row>
    <row r="60" spans="1:9">
      <c r="A60" s="186"/>
      <c r="B60" s="186"/>
      <c r="C60" s="186"/>
      <c r="D60" s="186"/>
      <c r="E60" s="186"/>
      <c r="F60" s="186"/>
      <c r="G60" s="186"/>
    </row>
    <row r="61" spans="1:9">
      <c r="A61" s="186"/>
      <c r="B61" s="186"/>
      <c r="C61" s="186"/>
      <c r="D61" s="186"/>
      <c r="E61" s="186"/>
      <c r="F61" s="186"/>
      <c r="G61" s="186"/>
    </row>
    <row r="62" spans="1:9">
      <c r="A62" s="186"/>
      <c r="B62" s="186"/>
      <c r="C62" s="186"/>
      <c r="D62" s="186"/>
      <c r="E62" s="186"/>
      <c r="F62" s="186"/>
      <c r="G62" s="186"/>
    </row>
    <row r="63" spans="1:9">
      <c r="A63" s="71"/>
      <c r="B63" s="71"/>
      <c r="C63" s="71"/>
      <c r="D63" s="71"/>
      <c r="E63" s="71"/>
      <c r="F63" s="71"/>
      <c r="G63" s="71"/>
    </row>
    <row r="65" spans="1:9" customHeight="1" ht="17">
      <c r="A65" s="72"/>
      <c r="B65" s="72"/>
      <c r="C65" s="73"/>
      <c r="E65" s="72"/>
      <c r="F65" s="72"/>
      <c r="G65" s="73"/>
    </row>
    <row r="66" spans="1:9">
      <c r="A66" s="1" t="s">
        <v>19</v>
      </c>
      <c r="C66" s="1" t="s">
        <v>110</v>
      </c>
      <c r="E66" s="1" t="s">
        <v>18</v>
      </c>
      <c r="G66" s="1" t="s">
        <v>110</v>
      </c>
    </row>
    <row r="72" spans="1:9" customHeight="1" ht="16"/>
    <row r="73" spans="1:9" customHeight="1" ht="17"/>
    <row r="74" spans="1:9" customHeight="1" ht="17"/>
    <row r="75" spans="1:9" customHeight="1" ht="17"/>
    <row r="76" spans="1:9" customHeight="1" ht="17"/>
    <row r="77" spans="1:9" customHeight="1" ht="17"/>
    <row r="88" spans="1:9" customHeight="1" ht="16" s="1" customFormat="1"/>
    <row r="101" spans="1:9" customHeight="1" ht="12" s="9" customFormat="1"/>
  </sheetData>
  <mergeCells>
    <mergeCell ref="A56:G62"/>
    <mergeCell ref="E39:F39"/>
    <mergeCell ref="E37:F37"/>
    <mergeCell ref="A40:D40"/>
    <mergeCell ref="A48:D48"/>
    <mergeCell ref="E54:F54"/>
    <mergeCell ref="E49:F49"/>
    <mergeCell ref="E50:F50"/>
    <mergeCell ref="E51:F51"/>
    <mergeCell ref="E52:F52"/>
    <mergeCell ref="E53:F53"/>
    <mergeCell ref="C54:D54"/>
    <mergeCell ref="A54:B54"/>
    <mergeCell ref="A50:D50"/>
    <mergeCell ref="A41:B41"/>
    <mergeCell ref="A52:B52"/>
    <mergeCell ref="F1:G1"/>
    <mergeCell ref="F2:G2"/>
    <mergeCell ref="B4:C4"/>
    <mergeCell ref="B5:C5"/>
    <mergeCell ref="D4:E4"/>
    <mergeCell ref="D5:E5"/>
    <mergeCell ref="F4:G4"/>
    <mergeCell ref="F5:G5"/>
    <mergeCell ref="E19:G19"/>
    <mergeCell ref="E35:F35"/>
    <mergeCell ref="E38:F38"/>
    <mergeCell ref="E48:F48"/>
    <mergeCell ref="E40:F40"/>
    <mergeCell ref="E41:F41"/>
    <mergeCell ref="E42:F42"/>
    <mergeCell ref="E43:F43"/>
    <mergeCell ref="E44:F44"/>
    <mergeCell ref="E45:F45"/>
    <mergeCell ref="E33:F33"/>
    <mergeCell ref="E34:F34"/>
    <mergeCell ref="E27:F27"/>
    <mergeCell ref="E28:F28"/>
    <mergeCell ref="E29:F29"/>
    <mergeCell ref="E23:G23"/>
    <mergeCell ref="E32:F32"/>
    <mergeCell ref="C38:D38"/>
    <mergeCell ref="A36:B36"/>
    <mergeCell ref="C36:D36"/>
    <mergeCell ref="E36:F36"/>
    <mergeCell ref="A34:B34"/>
    <mergeCell ref="A35:B35"/>
    <mergeCell ref="A27:B27"/>
    <mergeCell ref="C26:D26"/>
    <mergeCell ref="C27:D27"/>
    <mergeCell ref="E30:F30"/>
    <mergeCell ref="E31:F31"/>
    <mergeCell ref="E25:F25"/>
    <mergeCell ref="A26:B26"/>
    <mergeCell ref="A23:D23"/>
    <mergeCell ref="A24:B24"/>
    <mergeCell ref="A25:B25"/>
    <mergeCell ref="A14:B14"/>
    <mergeCell ref="A11:D11"/>
    <mergeCell ref="E46:F46"/>
    <mergeCell ref="E47:F47"/>
    <mergeCell ref="A38:B38"/>
    <mergeCell ref="A42:B42"/>
    <mergeCell ref="A16:B16"/>
    <mergeCell ref="A17:B17"/>
    <mergeCell ref="A20:C20"/>
    <mergeCell ref="A22:D22"/>
    <mergeCell ref="A21:D21"/>
    <mergeCell ref="A28:D29"/>
    <mergeCell ref="E20:F20"/>
    <mergeCell ref="E22:F22"/>
    <mergeCell ref="E24:F24"/>
    <mergeCell ref="E26:F26"/>
    <mergeCell ref="A15:B15"/>
    <mergeCell ref="E16:F16"/>
    <mergeCell ref="E17:F17"/>
    <mergeCell ref="C16:D16"/>
    <mergeCell ref="C17:D17"/>
    <mergeCell ref="A10:C10"/>
    <mergeCell ref="E10:G10"/>
    <mergeCell ref="E13:G13"/>
    <mergeCell ref="D6:E6"/>
    <mergeCell ref="D7:E7"/>
    <mergeCell ref="A6:C6"/>
    <mergeCell ref="A7:C7"/>
    <mergeCell ref="F6:G6"/>
    <mergeCell ref="F7:G7"/>
    <mergeCell ref="E11:G11"/>
    <mergeCell ref="E12:G12"/>
    <mergeCell ref="A12:D12"/>
    <mergeCell ref="A13:D13"/>
  </mergeCells>
  <printOptions gridLines="false" gridLinesSet="true"/>
  <pageMargins left="0.7" right="0.7" top="0.75" bottom="0.75" header="0.3" footer="0.3"/>
  <pageSetup paperSize="1" orientation="portrait" scale="58" fitToHeight="1" fitToWidth="1" pageOrder="downThenOver"/>
  <headerFooter differentOddEven="false" differentFirst="false" scaleWithDoc="true" alignWithMargins="true">
    <oddHeader/>
    <oddFooter/>
    <evenHeader/>
    <evenFooter/>
    <firstHeader/>
    <firstFooter/>
  </headerFooter>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H58"/>
  <sheetViews>
    <sheetView tabSelected="0" workbookViewId="0" showGridLines="true" showRowColHeaders="1">
      <selection activeCell="C16" sqref="C16:F16"/>
    </sheetView>
  </sheetViews>
  <sheetFormatPr defaultRowHeight="14.4" outlineLevelRow="0" outlineLevelCol="0"/>
  <cols>
    <col min="1" max="1" width="16.33203125" customWidth="true" style="0"/>
    <col min="2" max="2" width="16.33203125" customWidth="true" style="0"/>
    <col min="3" max="3" width="16.33203125" customWidth="true" style="0"/>
    <col min="4" max="4" width="16.33203125" customWidth="true" style="0"/>
    <col min="5" max="5" width="16.33203125" customWidth="true" style="0"/>
    <col min="6" max="6" width="16.33203125" customWidth="true" style="0"/>
    <col min="7" max="7" width="16.33203125" customWidth="true" style="0"/>
    <col min="8" max="8" width="21.5" customWidth="true" style="0"/>
  </cols>
  <sheetData>
    <row r="2" spans="1:8" customHeight="1" ht="41">
      <c r="A2" s="211"/>
      <c r="B2" s="211"/>
      <c r="C2" s="221" t="s">
        <v>111</v>
      </c>
      <c r="D2" s="221"/>
      <c r="E2" s="221"/>
      <c r="F2" s="1"/>
      <c r="G2" s="1"/>
      <c r="H2" s="1"/>
    </row>
    <row r="3" spans="1:8" customHeight="1" ht="41">
      <c r="A3" s="211"/>
      <c r="B3" s="211"/>
      <c r="C3" s="221" t="s">
        <v>112</v>
      </c>
      <c r="D3" s="221"/>
      <c r="E3" s="221"/>
      <c r="F3" s="1"/>
      <c r="G3" s="1"/>
      <c r="H3" s="1"/>
    </row>
    <row r="4" spans="1:8">
      <c r="A4" s="1"/>
      <c r="B4" s="1"/>
      <c r="C4" s="1"/>
      <c r="D4" s="1"/>
      <c r="E4" s="1"/>
      <c r="F4" s="1"/>
      <c r="G4" s="1"/>
      <c r="H4" s="1"/>
    </row>
    <row r="5" spans="1:8">
      <c r="A5" s="222" t="s">
        <v>113</v>
      </c>
      <c r="B5" s="222"/>
      <c r="C5" s="222"/>
      <c r="D5" s="222"/>
      <c r="E5" s="222"/>
      <c r="F5" s="222"/>
      <c r="G5" s="222"/>
      <c r="H5" s="1"/>
    </row>
    <row r="6" spans="1:8">
      <c r="A6" s="222"/>
      <c r="B6" s="222"/>
      <c r="C6" s="222"/>
      <c r="D6" s="222"/>
      <c r="E6" s="222"/>
      <c r="F6" s="222"/>
      <c r="G6" s="222"/>
      <c r="H6" s="1"/>
    </row>
    <row r="7" spans="1:8">
      <c r="A7" s="222"/>
      <c r="B7" s="222"/>
      <c r="C7" s="222"/>
      <c r="D7" s="222"/>
      <c r="E7" s="222"/>
      <c r="F7" s="222"/>
      <c r="G7" s="222"/>
      <c r="H7" s="1"/>
    </row>
    <row r="8" spans="1:8">
      <c r="A8" s="222"/>
      <c r="B8" s="222"/>
      <c r="C8" s="222"/>
      <c r="D8" s="222"/>
      <c r="E8" s="222"/>
      <c r="F8" s="222"/>
      <c r="G8" s="222"/>
      <c r="H8" s="1"/>
    </row>
    <row r="9" spans="1:8">
      <c r="A9" s="222"/>
      <c r="B9" s="222"/>
      <c r="C9" s="222"/>
      <c r="D9" s="222"/>
      <c r="E9" s="222"/>
      <c r="F9" s="222"/>
      <c r="G9" s="222"/>
      <c r="H9" s="1"/>
    </row>
    <row r="10" spans="1:8">
      <c r="A10" s="1"/>
      <c r="B10" s="1"/>
      <c r="C10" s="1"/>
      <c r="D10" s="1"/>
      <c r="E10" s="1"/>
      <c r="F10" s="1"/>
      <c r="G10" s="1"/>
      <c r="H10" s="1"/>
    </row>
    <row r="11" spans="1:8">
      <c r="A11" s="1"/>
      <c r="B11" s="1"/>
      <c r="C11" s="211" t="s">
        <v>114</v>
      </c>
      <c r="D11" s="211"/>
      <c r="E11" s="211"/>
      <c r="F11" s="1"/>
      <c r="G11" s="1"/>
      <c r="H11" s="1"/>
    </row>
    <row r="12" spans="1:8" customHeight="1" ht="17">
      <c r="A12" s="1"/>
      <c r="B12" s="1"/>
      <c r="C12" s="1"/>
      <c r="D12" s="1"/>
      <c r="E12" s="1"/>
      <c r="F12" s="1"/>
      <c r="G12" s="1"/>
      <c r="H12" s="1"/>
    </row>
    <row r="13" spans="1:8">
      <c r="A13" s="1"/>
      <c r="B13" s="4" t="s">
        <v>4</v>
      </c>
      <c r="C13" s="226" t="s">
        <v>5</v>
      </c>
      <c r="D13" s="227"/>
      <c r="E13" s="226" t="s">
        <v>6</v>
      </c>
      <c r="F13" s="227"/>
      <c r="G13" s="1"/>
      <c r="H13" s="1"/>
    </row>
    <row r="14" spans="1:8" customHeight="1" ht="21">
      <c r="A14" s="1"/>
      <c r="B14" s="16" t="str">
        <f>BILL!A5</f>
        <v>ChgI</v>
      </c>
      <c r="C14" s="228" t="str">
        <f>BILL!B5</f>
        <v>nrlW</v>
      </c>
      <c r="D14" s="229"/>
      <c r="E14" s="228" t="str">
        <f>BILL!D5</f>
        <v>fTMP</v>
      </c>
      <c r="F14" s="229"/>
      <c r="G14" s="1"/>
      <c r="H14" s="1"/>
    </row>
    <row r="15" spans="1:8">
      <c r="A15" s="1"/>
      <c r="B15" s="4" t="s">
        <v>115</v>
      </c>
      <c r="C15" s="230" t="s">
        <v>116</v>
      </c>
      <c r="D15" s="231"/>
      <c r="E15" s="231"/>
      <c r="F15" s="232"/>
      <c r="G15" s="1"/>
      <c r="H15" s="1"/>
    </row>
    <row r="16" spans="1:8" customHeight="1" ht="21">
      <c r="A16" s="1"/>
      <c r="B16" s="16" t="str">
        <f>BILL!F5</f>
        <v>ULtA</v>
      </c>
      <c r="C16" s="233" t="str">
        <f>BILL!A7</f>
        <v>mIfd</v>
      </c>
      <c r="D16" s="234"/>
      <c r="E16" s="234"/>
      <c r="F16" s="235"/>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225" t="s">
        <v>117</v>
      </c>
      <c r="C20" s="225"/>
      <c r="D20" s="225"/>
      <c r="E20" s="225"/>
      <c r="F20" s="225"/>
      <c r="G20" s="1"/>
      <c r="H20" s="1"/>
    </row>
    <row r="21" spans="1:8">
      <c r="A21" s="1"/>
      <c r="B21" s="225"/>
      <c r="C21" s="225"/>
      <c r="D21" s="225"/>
      <c r="E21" s="225"/>
      <c r="F21" s="225"/>
      <c r="G21" s="1"/>
      <c r="H21" s="1"/>
    </row>
    <row r="22" spans="1:8" customHeight="1" ht="17">
      <c r="A22" s="1"/>
      <c r="B22" s="5"/>
      <c r="C22" s="5"/>
      <c r="D22" s="5"/>
      <c r="E22" s="5"/>
      <c r="F22" s="1"/>
      <c r="G22" s="1"/>
      <c r="H22" s="1"/>
    </row>
    <row r="23" spans="1:8">
      <c r="A23" s="1"/>
      <c r="B23" s="1"/>
      <c r="C23" s="6" t="s">
        <v>118</v>
      </c>
      <c r="D23" s="236" t="str">
        <f>BILL!F7</f>
        <v>cJHz</v>
      </c>
      <c r="E23" s="223" t="s">
        <v>119</v>
      </c>
      <c r="F23" s="8"/>
      <c r="G23" s="8"/>
      <c r="H23" s="1"/>
    </row>
    <row r="24" spans="1:8" customHeight="1" ht="17">
      <c r="A24" s="1"/>
      <c r="B24" s="1"/>
      <c r="C24" s="7" t="s">
        <v>120</v>
      </c>
      <c r="D24" s="237"/>
      <c r="E24" s="224"/>
      <c r="F24" s="8"/>
      <c r="G24" s="8"/>
      <c r="H24" s="1"/>
    </row>
    <row r="25" spans="1:8">
      <c r="A25" s="1"/>
      <c r="B25" s="1"/>
      <c r="C25" s="1"/>
      <c r="D25" s="1"/>
      <c r="E25" s="1"/>
      <c r="F25" s="5"/>
      <c r="G25" s="5"/>
      <c r="H25" s="1"/>
    </row>
    <row r="26" spans="1:8">
      <c r="A26" s="1"/>
      <c r="B26" s="1"/>
      <c r="C26" s="1"/>
      <c r="D26" s="1"/>
      <c r="E26" s="1"/>
      <c r="F26" s="5"/>
      <c r="G26" s="5"/>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row r="32" spans="1:8">
      <c r="A32" s="1"/>
      <c r="B32" s="1"/>
      <c r="C32" s="216"/>
      <c r="D32" s="217"/>
      <c r="E32" s="1"/>
      <c r="F32" s="1"/>
      <c r="G32" s="1"/>
      <c r="H32" s="1"/>
    </row>
    <row r="33" spans="1:8">
      <c r="A33" s="1"/>
      <c r="B33" s="10" t="str">
        <f>BILL!F2</f>
        <v>08.23.2023</v>
      </c>
      <c r="C33" s="213"/>
      <c r="D33" s="218"/>
      <c r="E33" s="214" t="s">
        <v>121</v>
      </c>
      <c r="F33" s="214"/>
      <c r="G33" s="1"/>
      <c r="H33" s="1"/>
    </row>
    <row r="34" spans="1:8">
      <c r="A34" s="9"/>
      <c r="B34" s="9" t="s">
        <v>122</v>
      </c>
      <c r="C34" s="219" t="s">
        <v>123</v>
      </c>
      <c r="D34" s="219"/>
      <c r="E34" s="219" t="s">
        <v>124</v>
      </c>
      <c r="F34" s="219"/>
      <c r="G34" s="9"/>
      <c r="H34" s="9"/>
    </row>
    <row r="35" spans="1:8">
      <c r="A35" s="1"/>
      <c r="B35" s="1"/>
      <c r="C35" s="1"/>
      <c r="D35" s="1"/>
      <c r="E35" s="1"/>
      <c r="F35" s="1"/>
      <c r="G35" s="1"/>
      <c r="H35" s="1"/>
    </row>
    <row r="36" spans="1:8">
      <c r="A36" s="1"/>
      <c r="B36" s="214" t="s">
        <v>0</v>
      </c>
      <c r="C36" s="214"/>
      <c r="D36" s="214"/>
      <c r="E36" s="214"/>
      <c r="F36" s="214"/>
      <c r="G36" s="1"/>
      <c r="H36" s="1"/>
    </row>
    <row r="37" spans="1:8">
      <c r="A37" s="1"/>
      <c r="B37" s="220" t="s">
        <v>125</v>
      </c>
      <c r="C37" s="220"/>
      <c r="D37" s="220"/>
      <c r="E37" s="220"/>
      <c r="F37" s="220"/>
      <c r="G37" s="1"/>
      <c r="H37" s="1"/>
    </row>
    <row r="38" spans="1:8">
      <c r="A38" s="1"/>
      <c r="B38" s="1"/>
      <c r="C38" s="1"/>
      <c r="D38" s="1"/>
      <c r="E38" s="1"/>
      <c r="F38" s="1"/>
      <c r="G38" s="1"/>
      <c r="H38" s="1"/>
    </row>
    <row r="39" spans="1:8">
      <c r="A39" s="1"/>
      <c r="B39" s="214" t="s">
        <v>126</v>
      </c>
      <c r="C39" s="214"/>
      <c r="D39" s="11" t="s">
        <v>127</v>
      </c>
      <c r="E39" s="11" t="s">
        <v>128</v>
      </c>
      <c r="F39" s="11">
        <v>75074</v>
      </c>
      <c r="G39" s="1"/>
      <c r="H39" s="1"/>
    </row>
    <row r="40" spans="1:8">
      <c r="A40" s="1"/>
      <c r="B40" s="211" t="s">
        <v>129</v>
      </c>
      <c r="C40" s="211"/>
      <c r="D40" s="2" t="s">
        <v>130</v>
      </c>
      <c r="E40" s="2" t="s">
        <v>131</v>
      </c>
      <c r="F40" s="2" t="s">
        <v>132</v>
      </c>
      <c r="G40" s="1"/>
      <c r="H40" s="1"/>
    </row>
    <row r="41" spans="1:8">
      <c r="A41" s="1"/>
      <c r="B41" s="1"/>
      <c r="C41" s="1"/>
      <c r="D41" s="1"/>
      <c r="E41" s="1"/>
      <c r="F41" s="1"/>
      <c r="G41" s="1"/>
      <c r="H41" s="1"/>
    </row>
    <row r="42" spans="1:8">
      <c r="A42" s="1"/>
      <c r="B42" s="1"/>
      <c r="C42" s="1"/>
      <c r="D42" s="1"/>
      <c r="E42" s="1"/>
      <c r="F42" s="1"/>
      <c r="G42" s="1"/>
      <c r="H42" s="1"/>
    </row>
    <row r="43" spans="1:8" customHeight="1" ht="18">
      <c r="A43" s="1"/>
      <c r="B43" s="170" t="s">
        <v>133</v>
      </c>
      <c r="C43" s="170"/>
      <c r="D43" s="170"/>
      <c r="E43" s="170"/>
      <c r="F43" s="170"/>
      <c r="G43" s="1"/>
      <c r="H43" s="1"/>
    </row>
    <row r="44" spans="1:8" customHeight="1" ht="18">
      <c r="A44" s="1"/>
      <c r="B44" s="12"/>
      <c r="C44" s="12"/>
      <c r="D44" s="12"/>
      <c r="E44" s="12"/>
      <c r="F44" s="12"/>
      <c r="G44" s="1"/>
      <c r="H44" s="1"/>
    </row>
    <row r="45" spans="1:8">
      <c r="A45" s="1"/>
      <c r="B45" s="1"/>
      <c r="C45" s="216"/>
      <c r="D45" s="217"/>
      <c r="E45" s="1"/>
      <c r="F45" s="1"/>
      <c r="G45" s="1"/>
      <c r="H45" s="1"/>
    </row>
    <row r="46" spans="1:8">
      <c r="A46" s="1"/>
      <c r="B46" s="10" t="str">
        <f>BILL!F2</f>
        <v>08.23.2023</v>
      </c>
      <c r="C46" s="213"/>
      <c r="D46" s="218"/>
      <c r="E46" s="213" t="str">
        <f>BILL!A11</f>
        <v>PQXP</v>
      </c>
      <c r="F46" s="214"/>
      <c r="G46" s="1"/>
      <c r="H46" s="1"/>
    </row>
    <row r="47" spans="1:8">
      <c r="A47" s="1"/>
      <c r="B47" s="9" t="s">
        <v>122</v>
      </c>
      <c r="C47" s="212" t="s">
        <v>134</v>
      </c>
      <c r="D47" s="212"/>
      <c r="E47" s="212" t="s">
        <v>124</v>
      </c>
      <c r="F47" s="212"/>
      <c r="G47" s="1"/>
      <c r="H47" s="1"/>
    </row>
    <row r="48" spans="1:8">
      <c r="A48" s="1"/>
      <c r="B48" s="1"/>
      <c r="C48" s="1"/>
      <c r="D48" s="1"/>
      <c r="E48" s="1"/>
      <c r="F48" s="1"/>
      <c r="G48" s="1"/>
      <c r="H48" s="1"/>
    </row>
    <row r="49" spans="1:8">
      <c r="A49" s="1"/>
      <c r="B49" s="214"/>
      <c r="C49" s="214"/>
      <c r="D49" s="214"/>
      <c r="E49" s="214"/>
      <c r="F49" s="214"/>
      <c r="G49" s="1"/>
      <c r="H49" s="1"/>
    </row>
    <row r="50" spans="1:8">
      <c r="A50" s="1"/>
      <c r="B50" s="215" t="s">
        <v>125</v>
      </c>
      <c r="C50" s="215"/>
      <c r="D50" s="215"/>
      <c r="E50" s="215"/>
      <c r="F50" s="215"/>
      <c r="G50" s="1"/>
      <c r="H50" s="1"/>
    </row>
    <row r="51" spans="1:8">
      <c r="A51" s="1"/>
      <c r="B51" s="1"/>
      <c r="C51" s="1"/>
      <c r="D51" s="1"/>
      <c r="E51" s="1"/>
      <c r="F51" s="1"/>
      <c r="G51" s="1"/>
      <c r="H51" s="1"/>
    </row>
    <row r="52" spans="1:8">
      <c r="A52" s="1"/>
      <c r="B52" s="214"/>
      <c r="C52" s="214"/>
      <c r="D52" s="11"/>
      <c r="E52" s="11"/>
      <c r="F52" s="11"/>
      <c r="G52" s="1"/>
      <c r="H52" s="1"/>
    </row>
    <row r="53" spans="1:8">
      <c r="A53" s="1"/>
      <c r="B53" s="209" t="s">
        <v>129</v>
      </c>
      <c r="C53" s="209"/>
      <c r="D53" s="2" t="s">
        <v>130</v>
      </c>
      <c r="E53" s="2" t="s">
        <v>131</v>
      </c>
      <c r="F53" s="2" t="s">
        <v>132</v>
      </c>
      <c r="G53" s="1"/>
      <c r="H53" s="1"/>
    </row>
    <row r="54" spans="1:8">
      <c r="A54" s="1"/>
      <c r="B54" s="1"/>
      <c r="C54" s="1"/>
      <c r="D54" s="1"/>
      <c r="E54" s="1"/>
      <c r="F54" s="1"/>
      <c r="G54" s="1"/>
      <c r="H54" s="1"/>
    </row>
    <row r="55" spans="1:8" customHeight="1" ht="16">
      <c r="A55" s="1"/>
      <c r="B55" s="210" t="s">
        <v>135</v>
      </c>
      <c r="C55" s="210"/>
      <c r="D55" s="210"/>
      <c r="E55" s="210"/>
      <c r="F55" s="210"/>
      <c r="G55" s="1"/>
      <c r="H55" s="1"/>
    </row>
    <row r="56" spans="1:8">
      <c r="A56" s="1"/>
      <c r="B56" s="210"/>
      <c r="C56" s="210"/>
      <c r="D56" s="210"/>
      <c r="E56" s="210"/>
      <c r="F56" s="210"/>
      <c r="G56" s="1"/>
      <c r="H56" s="1"/>
    </row>
    <row r="57" spans="1:8">
      <c r="A57" s="1"/>
      <c r="B57" s="1"/>
      <c r="C57" s="1"/>
      <c r="D57" s="1"/>
      <c r="E57" s="1"/>
      <c r="F57" s="1"/>
      <c r="G57" s="1"/>
      <c r="H57" s="1"/>
    </row>
    <row r="58" spans="1:8">
      <c r="A58" s="1"/>
      <c r="B58" s="1"/>
      <c r="C58" s="1"/>
      <c r="D58" s="1"/>
      <c r="E58" s="1"/>
      <c r="F58" s="1"/>
      <c r="G58" s="1"/>
      <c r="H58" s="1"/>
    </row>
  </sheetData>
  <mergeCells>
    <mergeCell ref="E23:E24"/>
    <mergeCell ref="B20:F21"/>
    <mergeCell ref="C13:D13"/>
    <mergeCell ref="E13:F13"/>
    <mergeCell ref="C14:D14"/>
    <mergeCell ref="E14:F14"/>
    <mergeCell ref="C15:F15"/>
    <mergeCell ref="C16:F16"/>
    <mergeCell ref="D23:D24"/>
    <mergeCell ref="C3:E3"/>
    <mergeCell ref="A2:B3"/>
    <mergeCell ref="A5:G9"/>
    <mergeCell ref="C11:E11"/>
    <mergeCell ref="C2:E2"/>
    <mergeCell ref="E33:F33"/>
    <mergeCell ref="E34:F34"/>
    <mergeCell ref="C34:D34"/>
    <mergeCell ref="B37:F37"/>
    <mergeCell ref="B36:F36"/>
    <mergeCell ref="C32:D33"/>
    <mergeCell ref="B39:C39"/>
    <mergeCell ref="B43:F43"/>
    <mergeCell ref="B49:F49"/>
    <mergeCell ref="B50:F50"/>
    <mergeCell ref="B52:C52"/>
    <mergeCell ref="C45:D46"/>
    <mergeCell ref="B53:C53"/>
    <mergeCell ref="B55:F56"/>
    <mergeCell ref="B40:C40"/>
    <mergeCell ref="E47:F47"/>
    <mergeCell ref="C47:D47"/>
    <mergeCell ref="E46:F46"/>
  </mergeCells>
  <printOptions gridLines="false" gridLinesSet="true"/>
  <pageMargins left="0.7" right="0.7" top="0.75" bottom="0.75" header="0.3" footer="0.3"/>
  <pageSetup paperSize="1" orientation="portrait" scale="74" fitToHeight="1" fitToWidth="1" pageOrder="downThenOver"/>
  <headerFooter differentOddEven="false" differentFirst="false" scaleWithDoc="true" alignWithMargins="true">
    <oddHeader/>
    <oddFooter/>
    <evenHeader/>
    <evenFooter/>
    <firstHeader/>
    <firstFooter/>
  </headerFooter>
  <drawing r:id="rId1"/>
  <legacyDrawing r:id="rId_comments_vml1"/>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1</xdr:col>
                    <xdr:colOff>812800</xdr:colOff>
                    <xdr:row>25</xdr:row>
                    <xdr:rowOff>114300</xdr:rowOff>
                  </from>
                  <to>
                    <xdr:col>5</xdr:col>
                    <xdr:colOff>787400</xdr:colOff>
                    <xdr:row>27</xdr:row>
                    <xdr:rowOff>88900</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1</xdr:col>
                    <xdr:colOff>812800</xdr:colOff>
                    <xdr:row>27</xdr:row>
                    <xdr:rowOff>127000</xdr:rowOff>
                  </from>
                  <to>
                    <xdr:col>5</xdr:col>
                    <xdr:colOff>787400</xdr:colOff>
                    <xdr:row>29</xdr:row>
                    <xdr:rowOff>101600</xdr:rowOff>
                  </to>
                </anchor>
              </controlPr>
            </control>
          </mc:Choice>
        </mc:AlternateContent>
      </controls>
    </mc:Choice>
  </mc:AlternateContent>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48"/>
  <sheetViews>
    <sheetView tabSelected="0" workbookViewId="0" showGridLines="true" showRowColHeaders="1">
      <selection activeCell="B29" sqref="B29:D29"/>
    </sheetView>
  </sheetViews>
  <sheetFormatPr defaultRowHeight="14.4" outlineLevelRow="0" outlineLevelCol="0"/>
  <cols>
    <col min="1" max="1" width="14.5" customWidth="true" style="1"/>
    <col min="2" max="2" width="14.5" customWidth="true" style="1"/>
    <col min="3" max="3" width="14.5" customWidth="true" style="1"/>
    <col min="4" max="4" width="14.5" customWidth="true" style="1"/>
    <col min="5" max="5" width="14.5" customWidth="true" style="1"/>
    <col min="6" max="6" width="14.5" customWidth="true" style="1"/>
    <col min="7" max="7" width="14.5" customWidth="true" style="1"/>
    <col min="8" max="8" width="10.83203125" customWidth="true" style="1"/>
  </cols>
  <sheetData>
    <row r="1" spans="1:9" customHeight="1" ht="56">
      <c r="B1" s="249" t="s">
        <v>136</v>
      </c>
      <c r="C1" s="249"/>
      <c r="D1" s="249"/>
      <c r="E1" s="249"/>
      <c r="F1" s="249"/>
    </row>
    <row r="2" spans="1:9" customHeight="1" ht="56">
      <c r="B2" s="178" t="s">
        <v>137</v>
      </c>
      <c r="C2" s="178"/>
      <c r="D2" s="178"/>
      <c r="E2" s="178"/>
      <c r="F2" s="178"/>
    </row>
    <row r="3" spans="1:9" customHeight="1" ht="16">
      <c r="B3" s="178"/>
      <c r="C3" s="178"/>
      <c r="D3" s="178"/>
      <c r="E3" s="178"/>
      <c r="F3" s="178"/>
    </row>
    <row r="4" spans="1:9" customHeight="1" ht="17"/>
    <row r="5" spans="1:9">
      <c r="B5" s="3" t="s">
        <v>4</v>
      </c>
      <c r="C5" s="254" t="s">
        <v>5</v>
      </c>
      <c r="D5" s="255"/>
      <c r="E5" s="254" t="s">
        <v>6</v>
      </c>
      <c r="F5" s="255"/>
    </row>
    <row r="6" spans="1:9" customHeight="1" ht="21">
      <c r="B6" s="16" t="str">
        <f>BILL!A5</f>
        <v>ChgI</v>
      </c>
      <c r="C6" s="228" t="str">
        <f>BILL!B5</f>
        <v>nrlW</v>
      </c>
      <c r="D6" s="229"/>
      <c r="E6" s="228" t="str">
        <f>BILL!D5</f>
        <v>fTMP</v>
      </c>
      <c r="F6" s="229"/>
    </row>
    <row r="7" spans="1:9" customHeight="1" ht="20">
      <c r="B7" s="3" t="s">
        <v>115</v>
      </c>
      <c r="C7" s="14" t="s">
        <v>12</v>
      </c>
      <c r="D7" s="250" t="s">
        <v>138</v>
      </c>
      <c r="E7" s="251"/>
      <c r="F7" s="252"/>
    </row>
    <row r="8" spans="1:9" customHeight="1" ht="21">
      <c r="B8" s="16" t="str">
        <f>BILL!F5</f>
        <v>ULtA</v>
      </c>
      <c r="C8" s="233" t="str">
        <f>BILL!A7</f>
        <v>mIfd</v>
      </c>
      <c r="D8" s="234"/>
      <c r="E8" s="234"/>
      <c r="F8" s="235"/>
    </row>
    <row r="10" spans="1:9" customHeight="1" ht="21">
      <c r="B10" s="253" t="s">
        <v>139</v>
      </c>
      <c r="C10" s="253"/>
      <c r="D10" s="253"/>
      <c r="E10" s="253"/>
      <c r="F10" s="253"/>
    </row>
    <row r="11" spans="1:9" customHeight="1" ht="17"/>
    <row r="12" spans="1:9">
      <c r="B12" s="238" t="s">
        <v>140</v>
      </c>
      <c r="C12" s="239"/>
      <c r="D12" s="239"/>
      <c r="E12" s="239"/>
      <c r="F12" s="240"/>
    </row>
    <row r="13" spans="1:9">
      <c r="B13" s="241"/>
      <c r="C13" s="242"/>
      <c r="D13" s="242"/>
      <c r="E13" s="242"/>
      <c r="F13" s="243"/>
    </row>
    <row r="14" spans="1:9">
      <c r="B14" s="244" t="s">
        <v>141</v>
      </c>
      <c r="C14" s="222"/>
      <c r="D14" s="222"/>
      <c r="E14" s="222"/>
      <c r="F14" s="245"/>
    </row>
    <row r="15" spans="1:9">
      <c r="B15" s="244"/>
      <c r="C15" s="222"/>
      <c r="D15" s="222"/>
      <c r="E15" s="222"/>
      <c r="F15" s="245"/>
    </row>
    <row r="16" spans="1:9" customHeight="1" ht="17">
      <c r="B16" s="246"/>
      <c r="C16" s="247"/>
      <c r="D16" s="247"/>
      <c r="E16" s="247"/>
      <c r="F16" s="248"/>
    </row>
    <row r="17" spans="1:9" customHeight="1" ht="19"/>
    <row r="18" spans="1:9">
      <c r="B18" s="238" t="s">
        <v>142</v>
      </c>
      <c r="C18" s="239"/>
      <c r="D18" s="239"/>
      <c r="E18" s="239"/>
      <c r="F18" s="240"/>
    </row>
    <row r="19" spans="1:9">
      <c r="B19" s="241"/>
      <c r="C19" s="242"/>
      <c r="D19" s="242"/>
      <c r="E19" s="242"/>
      <c r="F19" s="243"/>
    </row>
    <row r="20" spans="1:9" customHeight="1" ht="32">
      <c r="B20" s="244" t="s">
        <v>143</v>
      </c>
      <c r="C20" s="222"/>
      <c r="D20" s="222"/>
      <c r="E20" s="222"/>
      <c r="F20" s="245"/>
    </row>
    <row r="21" spans="1:9" customHeight="1" ht="30">
      <c r="B21" s="244"/>
      <c r="C21" s="222"/>
      <c r="D21" s="222"/>
      <c r="E21" s="222"/>
      <c r="F21" s="245"/>
    </row>
    <row r="22" spans="1:9" customHeight="1" ht="21">
      <c r="B22" s="244"/>
      <c r="C22" s="222"/>
      <c r="D22" s="222"/>
      <c r="E22" s="222"/>
      <c r="F22" s="245"/>
    </row>
    <row r="23" spans="1:9" customHeight="1" ht="35">
      <c r="B23" s="246"/>
      <c r="C23" s="247"/>
      <c r="D23" s="247"/>
      <c r="E23" s="247"/>
      <c r="F23" s="248"/>
    </row>
    <row r="24" spans="1:9" customHeight="1" ht="17"/>
    <row r="25" spans="1:9" customHeight="1" ht="35">
      <c r="B25" s="256" t="s">
        <v>144</v>
      </c>
      <c r="C25" s="257"/>
      <c r="D25" s="258"/>
      <c r="E25" s="257" t="s">
        <v>145</v>
      </c>
      <c r="F25" s="258"/>
    </row>
    <row r="26" spans="1:9">
      <c r="B26" s="274"/>
      <c r="C26" s="275"/>
      <c r="D26" s="276"/>
      <c r="E26" s="279"/>
      <c r="F26" s="276"/>
    </row>
    <row r="27" spans="1:9">
      <c r="B27" s="277"/>
      <c r="C27" s="278"/>
      <c r="D27" s="260"/>
      <c r="E27" s="280"/>
      <c r="F27" s="260"/>
    </row>
    <row r="28" spans="1:9">
      <c r="B28" s="277"/>
      <c r="C28" s="278"/>
      <c r="D28" s="260"/>
      <c r="E28" s="259"/>
      <c r="F28" s="260"/>
    </row>
    <row r="29" spans="1:9">
      <c r="B29" s="277"/>
      <c r="C29" s="278"/>
      <c r="D29" s="260"/>
      <c r="E29" s="259"/>
      <c r="F29" s="260"/>
    </row>
    <row r="30" spans="1:9">
      <c r="B30" s="277"/>
      <c r="C30" s="278"/>
      <c r="D30" s="260"/>
      <c r="E30" s="259"/>
      <c r="F30" s="260"/>
      <c r="I30" s="1" t="s">
        <v>55</v>
      </c>
    </row>
    <row r="31" spans="1:9">
      <c r="B31" s="277"/>
      <c r="C31" s="278"/>
      <c r="D31" s="260"/>
      <c r="E31" s="259"/>
      <c r="F31" s="260"/>
    </row>
    <row r="32" spans="1:9" customHeight="1" ht="16">
      <c r="B32" s="261"/>
      <c r="C32" s="262"/>
      <c r="D32" s="262"/>
      <c r="E32" s="262"/>
      <c r="F32" s="263"/>
    </row>
    <row r="33" spans="1:9">
      <c r="B33" s="264"/>
      <c r="C33" s="265"/>
      <c r="D33" s="265"/>
      <c r="E33" s="265"/>
      <c r="F33" s="266"/>
    </row>
    <row r="34" spans="1:9" customHeight="1" ht="17">
      <c r="B34" s="271"/>
      <c r="C34" s="272"/>
      <c r="D34" s="272"/>
      <c r="E34" s="272"/>
      <c r="F34" s="273"/>
    </row>
    <row r="35" spans="1:9">
      <c r="B35" s="15"/>
      <c r="C35" s="1"/>
    </row>
    <row r="36" spans="1:9" customHeight="1" ht="24">
      <c r="A36" s="267" t="s">
        <v>146</v>
      </c>
      <c r="B36" s="267"/>
      <c r="C36" s="267"/>
      <c r="D36" s="267"/>
      <c r="E36" s="267"/>
      <c r="F36" s="267"/>
      <c r="G36" s="267"/>
    </row>
    <row r="37" spans="1:9" customHeight="1" ht="16">
      <c r="A37" s="267"/>
      <c r="B37" s="267"/>
      <c r="C37" s="267"/>
      <c r="D37" s="267"/>
      <c r="E37" s="267"/>
      <c r="F37" s="267"/>
      <c r="G37" s="267"/>
    </row>
    <row r="38" spans="1:9" customHeight="1" ht="16">
      <c r="A38" s="267"/>
      <c r="B38" s="267"/>
      <c r="C38" s="267"/>
      <c r="D38" s="267"/>
      <c r="E38" s="267"/>
      <c r="F38" s="267"/>
      <c r="G38" s="267"/>
    </row>
    <row r="39" spans="1:9" customHeight="1" ht="16">
      <c r="A39" s="267"/>
      <c r="B39" s="267"/>
      <c r="C39" s="267"/>
      <c r="D39" s="267"/>
      <c r="E39" s="267"/>
      <c r="F39" s="267"/>
      <c r="G39" s="267"/>
    </row>
    <row r="40" spans="1:9" customHeight="1" ht="16">
      <c r="A40" s="267"/>
      <c r="B40" s="267"/>
      <c r="C40" s="267"/>
      <c r="D40" s="267"/>
      <c r="E40" s="267"/>
      <c r="F40" s="267"/>
      <c r="G40" s="267"/>
    </row>
    <row r="41" spans="1:9" customHeight="1" ht="16">
      <c r="A41" s="267"/>
      <c r="B41" s="267"/>
      <c r="C41" s="267"/>
      <c r="D41" s="267"/>
      <c r="E41" s="267"/>
      <c r="F41" s="267"/>
      <c r="G41" s="267"/>
    </row>
    <row r="43" spans="1:9">
      <c r="A43" s="268" t="s">
        <v>147</v>
      </c>
      <c r="B43" s="268"/>
      <c r="C43" s="268"/>
      <c r="D43" s="268"/>
      <c r="E43" s="268"/>
      <c r="F43" s="268"/>
      <c r="G43" s="268"/>
    </row>
    <row r="44" spans="1:9" customHeight="1" ht="24">
      <c r="A44" s="268"/>
      <c r="B44" s="268"/>
      <c r="C44" s="268"/>
      <c r="D44" s="268"/>
      <c r="E44" s="268"/>
      <c r="F44" s="268"/>
      <c r="G44" s="268"/>
    </row>
    <row r="47" spans="1:9">
      <c r="B47" s="269" t="s">
        <v>148</v>
      </c>
      <c r="C47" s="269"/>
      <c r="D47" s="269"/>
      <c r="E47" s="269"/>
      <c r="F47" s="269"/>
    </row>
    <row r="48" spans="1:9" customHeight="1" ht="17">
      <c r="B48" s="270"/>
      <c r="C48" s="270"/>
      <c r="D48" s="270"/>
      <c r="E48" s="270"/>
      <c r="F48" s="270"/>
    </row>
  </sheetData>
  <mergeCells>
    <mergeCell ref="B20:F23"/>
    <mergeCell ref="A36:G41"/>
    <mergeCell ref="A43:G44"/>
    <mergeCell ref="B47:F48"/>
    <mergeCell ref="B34:F34"/>
    <mergeCell ref="E25:F25"/>
    <mergeCell ref="E30:F30"/>
    <mergeCell ref="E31:F31"/>
    <mergeCell ref="B26:D26"/>
    <mergeCell ref="B27:D27"/>
    <mergeCell ref="B28:D28"/>
    <mergeCell ref="B29:D29"/>
    <mergeCell ref="B30:D30"/>
    <mergeCell ref="B31:D31"/>
    <mergeCell ref="E26:F26"/>
    <mergeCell ref="E27:F27"/>
    <mergeCell ref="B25:D25"/>
    <mergeCell ref="E29:F29"/>
    <mergeCell ref="B32:F32"/>
    <mergeCell ref="B33:F33"/>
    <mergeCell ref="E28:F28"/>
    <mergeCell ref="B12:F13"/>
    <mergeCell ref="B14:F16"/>
    <mergeCell ref="B18:F19"/>
    <mergeCell ref="B1:F1"/>
    <mergeCell ref="B2:F3"/>
    <mergeCell ref="D7:F7"/>
    <mergeCell ref="B10:F10"/>
    <mergeCell ref="C5:D5"/>
    <mergeCell ref="E5:F5"/>
    <mergeCell ref="C6:D6"/>
    <mergeCell ref="E6:F6"/>
    <mergeCell ref="C8:F8"/>
  </mergeCells>
  <printOptions gridLines="false" gridLinesSet="true"/>
  <pageMargins left="0.7" right="0.7" top="0.75" bottom="0.75" header="0.3" footer="0.3"/>
  <pageSetup paperSize="1" orientation="portrait" scale="69"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vt:lpstr>
      <vt:lpstr>ODOMETER</vt:lpstr>
      <vt:lpstr>AS-IS</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2022-11-04T01:27:18+00:00</dcterms:created>
  <dcterms:modified xsi:type="dcterms:W3CDTF">2023-08-23T23:25:50+00:00</dcterms:modified>
  <dc:title/>
  <dc:description/>
  <dc:subject/>
  <cp:keywords/>
  <cp:category/>
</cp:coreProperties>
</file>